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24" yWindow="612" windowWidth="21756" windowHeight="10524"/>
  </bookViews>
  <sheets>
    <sheet name="молодша група 4-7 кл" sheetId="4" r:id="rId1"/>
    <sheet name="ПНЗ+ПТНЗ+коледжі" sheetId="5" r:id="rId2"/>
    <sheet name="ЗНЗ 8-9кл" sheetId="6" r:id="rId3"/>
    <sheet name="ЗНЗ 10-11кл" sheetId="7" r:id="rId4"/>
  </sheets>
  <calcPr calcId="145621"/>
</workbook>
</file>

<file path=xl/calcChain.xml><?xml version="1.0" encoding="utf-8"?>
<calcChain xmlns="http://schemas.openxmlformats.org/spreadsheetml/2006/main">
  <c r="AG6" i="7" l="1"/>
  <c r="AG7" i="7"/>
  <c r="AG8" i="7"/>
  <c r="AG9" i="7"/>
  <c r="AG10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5" i="7"/>
  <c r="AG6" i="6"/>
  <c r="AG7" i="6"/>
  <c r="AG8" i="6"/>
  <c r="AG9" i="6"/>
  <c r="AG10" i="6"/>
  <c r="AG11" i="6"/>
  <c r="AG12" i="6"/>
  <c r="AG13" i="6"/>
  <c r="AG14" i="6"/>
  <c r="AG15" i="6"/>
  <c r="AG16" i="6"/>
  <c r="AG17" i="6"/>
  <c r="AG18" i="6"/>
  <c r="AG5" i="6"/>
  <c r="AG6" i="5" l="1"/>
  <c r="AG7" i="5"/>
  <c r="AG8" i="5"/>
  <c r="AG9" i="5"/>
  <c r="AG10" i="5"/>
  <c r="AG11" i="5"/>
  <c r="AG12" i="5"/>
  <c r="AG13" i="5"/>
  <c r="AG14" i="5"/>
  <c r="AG15" i="5"/>
  <c r="AG16" i="5"/>
  <c r="AG5" i="5"/>
  <c r="AG6" i="4"/>
  <c r="AG7" i="4"/>
  <c r="AG8" i="4"/>
  <c r="AG9" i="4"/>
  <c r="AG10" i="4"/>
  <c r="AG11" i="4"/>
  <c r="AG12" i="4"/>
  <c r="AG13" i="4"/>
  <c r="AG14" i="4"/>
  <c r="AG15" i="4"/>
  <c r="AG16" i="4"/>
  <c r="AG5" i="4"/>
</calcChain>
</file>

<file path=xl/sharedStrings.xml><?xml version="1.0" encoding="utf-8"?>
<sst xmlns="http://schemas.openxmlformats.org/spreadsheetml/2006/main" count="344" uniqueCount="167">
  <si>
    <t>Прізвище, ім'я, по-батькові (повністю без скорочень)</t>
  </si>
  <si>
    <t>Криворізький Покровський ліцей</t>
  </si>
  <si>
    <t>Комунальний заклад освіти Дніпровської міської ради "Дніпровський ліцей інформаційних технологій при ДНУ"</t>
  </si>
  <si>
    <t>Комунальний заклад "Нікопольська середня загальноосвітня школа № 20", Комунальний позашкільний заклад освіти "Нікопольський міжшкільний центр трудового навчання та технічної творчості "</t>
  </si>
  <si>
    <t>Комунальний позашкільний навчальний заклад «Центр позашкільної освіти «Зміна» Криворізької міської ради</t>
  </si>
  <si>
    <t>Комунальний заклад позашкільної освіти "Широківський Центр дитячої творчості" Широківської селищної ради</t>
  </si>
  <si>
    <t>Криворізький Центрально-Міський ліцей Криворізької міської ради</t>
  </si>
  <si>
    <t>Комунальний заклад освіти "Фінансово-економічний ліцей наукового спрямування при Дніпровському університеті митної справи та фінансів" Дніпровської міської ради</t>
  </si>
  <si>
    <t>2 курс</t>
  </si>
  <si>
    <t>Криворізька загальноосвітня школа І-ІІІ ступенів № 1</t>
  </si>
  <si>
    <t>Криворізький Центрально-Міський ліцей</t>
  </si>
  <si>
    <t>КЗ"Нікопольська середня загальноосвітня школа I-III ступенів №4"</t>
  </si>
  <si>
    <t>Комунальний заклад освіти "Середня загальноосвітня школа №85" Дніпровської міської ради</t>
  </si>
  <si>
    <t>Криворізька загальноосвітня школа І-ІІІ ступенів №69 Криворізької міської ради Дніпропетровської області</t>
  </si>
  <si>
    <t>Криворізька загальноосвітня школа І-ІІІ ступенів №86 Криворізької міської ради Дніпропетровської області</t>
  </si>
  <si>
    <t>Дніпровський технікум зварювання та електроніки імені Патона</t>
  </si>
  <si>
    <t>Онопченко Софія Юріївна</t>
  </si>
  <si>
    <t>Орлов Богдан  Сергійович</t>
  </si>
  <si>
    <t>Криворізький Центрально-Міський ліцей Дніпропетровської міської ради</t>
  </si>
  <si>
    <t>І</t>
  </si>
  <si>
    <t>Пікалов Андрій Ігорович</t>
  </si>
  <si>
    <t>Потапов Михайло Олександрович</t>
  </si>
  <si>
    <t>Рухліна Вероніка Ігорівна</t>
  </si>
  <si>
    <t>Рядно Олександр Денисович</t>
  </si>
  <si>
    <t>Комунальний заклад освіти "Навчально-виховний комплекс № 100 "Загальноосвітній навчальний заклад І-ІІ ступенів-ліцей" Дніпровської міської ради</t>
  </si>
  <si>
    <t>Комунальний заклад освіти "Середня загальноосвітня школа №31" Дніпровської міської ради</t>
  </si>
  <si>
    <t>Торба Богдан</t>
  </si>
  <si>
    <t>Комунальний заклад освіти "Середня загальноосвітня школа №19" Дніпровської міської ради</t>
  </si>
  <si>
    <t>Комунальний заклад освіти "Спеціалізована середня загальноосвітня школа № 22 з поглибленим вивченням іноземної мови" Дніпровської міської ради</t>
  </si>
  <si>
    <t>Професійно-технічне училище № 2 м.Дніпро</t>
  </si>
  <si>
    <t>Юдінцева Марія Анатоліївна</t>
  </si>
  <si>
    <t>Криворізька загальноосвітня  школа І-ІІІ ступенів №86 Криворізької міської ради Днепропетровської області</t>
  </si>
  <si>
    <t>Ященко Артем Андрійович</t>
  </si>
  <si>
    <t>НВК № 148 "Планета Щастя"</t>
  </si>
  <si>
    <t>№</t>
  </si>
  <si>
    <t>Технологічність (мах 7)</t>
  </si>
  <si>
    <t>Навігація (мах 11)</t>
  </si>
  <si>
    <t>Дизайн</t>
  </si>
  <si>
    <t>Загальне естетичне враження</t>
  </si>
  <si>
    <t>Файлова структура</t>
  </si>
  <si>
    <t>Основа сайту</t>
  </si>
  <si>
    <t>Зручність навігації</t>
  </si>
  <si>
    <t>Стиль сайту</t>
  </si>
  <si>
    <t xml:space="preserve">Композиційне розміщення 
об’єктів </t>
  </si>
  <si>
    <t xml:space="preserve">Якість графічних зображень
</t>
  </si>
  <si>
    <t>Реакція зображень на наведення курсору миші</t>
  </si>
  <si>
    <t>успішне використання JavaScript</t>
  </si>
  <si>
    <t>різнопланове використання  
каскадних таблиць стилів</t>
  </si>
  <si>
    <t>відсутність орфографічних помилок у текстах,  набраних власноруч  (назви
 сторінок, написи на кнопках тощо)</t>
  </si>
  <si>
    <t>при назві головної сторінки
 іndex.html</t>
  </si>
  <si>
    <t>при наявності теки image 
для зображень</t>
  </si>
  <si>
    <t>при наявності окремих тек з 
використовуваними файлами
 скриптів і таблиць стилів</t>
  </si>
  <si>
    <r>
      <t xml:space="preserve">всі на основі фреймів, </t>
    </r>
    <r>
      <rPr>
        <b/>
        <i/>
        <sz val="12"/>
        <color theme="1"/>
        <rFont val="Times New Roman"/>
        <family val="1"/>
        <charset val="204"/>
      </rPr>
      <t>інакше</t>
    </r>
  </si>
  <si>
    <r>
      <t xml:space="preserve">всі на основі таблиць, </t>
    </r>
    <r>
      <rPr>
        <b/>
        <i/>
        <sz val="12"/>
        <color theme="1"/>
        <rFont val="Times New Roman"/>
        <family val="1"/>
        <charset val="204"/>
      </rPr>
      <t>інакше</t>
    </r>
  </si>
  <si>
    <r>
      <t xml:space="preserve">всі на основі блоків, </t>
    </r>
    <r>
      <rPr>
        <b/>
        <i/>
        <sz val="12"/>
        <color theme="1"/>
        <rFont val="Times New Roman"/>
        <family val="1"/>
        <charset val="204"/>
      </rPr>
      <t>інакше</t>
    </r>
    <r>
      <rPr>
        <sz val="12"/>
        <color theme="1"/>
        <rFont val="Times New Roman"/>
        <family val="1"/>
        <charset val="204"/>
      </rPr>
      <t xml:space="preserve">
 (тег-контейнерів)</t>
    </r>
  </si>
  <si>
    <t>використання різних 
підходів</t>
  </si>
  <si>
    <t>на всіх сторінках сайту є доступ до Головної сторінки</t>
  </si>
  <si>
    <t>продуманість, зручність та зрозумілість навігації, простота у використанні</t>
  </si>
  <si>
    <r>
      <rPr>
        <i/>
        <sz val="12"/>
        <color theme="1"/>
        <rFont val="Times New Roman"/>
        <family val="1"/>
        <charset val="204"/>
      </rPr>
      <t>інакше</t>
    </r>
    <r>
      <rPr>
        <sz val="12"/>
        <color theme="1"/>
        <rFont val="Times New Roman"/>
        <family val="1"/>
        <charset val="204"/>
      </rPr>
      <t xml:space="preserve">  навігація є, але вона не продумана, не зручна і не наскрізна</t>
    </r>
  </si>
  <si>
    <t>пункти меню виділяються при  наведенні курсору, кліку, активації</t>
  </si>
  <si>
    <t xml:space="preserve">створено багаторівневе меню, працює коректно для всіх пунктів </t>
  </si>
  <si>
    <t>тло усіх сторінок сайту
 оформлено в одному стилі</t>
  </si>
  <si>
    <t xml:space="preserve">оптимальні величини об’єктів та відстаней між ними, їхнє взаємне розташування 
</t>
  </si>
  <si>
    <t>створене учасником тло сайту на основі малюнку</t>
  </si>
  <si>
    <t>заголовок сайту складає до 25% по  вертикалі екрану при масштабуванні 100%</t>
  </si>
  <si>
    <t>наявність фотогалереї на сайті</t>
  </si>
  <si>
    <t>адаптованість сторінки до
 розмірів вікна</t>
  </si>
  <si>
    <t>Пункти меню
меню</t>
  </si>
  <si>
    <t>Індивідуальність, авторський стиль подачі материалу</t>
  </si>
  <si>
    <t>Візуальна підтримка інформації на сайті</t>
  </si>
  <si>
    <t>Доступність сприйняття (мах 7)
інформації</t>
  </si>
  <si>
    <t>Додаткові бали (мах 13)</t>
  </si>
  <si>
    <t>Загальна кількість балів
max 90</t>
  </si>
  <si>
    <t xml:space="preserve">Клас </t>
  </si>
  <si>
    <t>Навчальний заклад</t>
  </si>
  <si>
    <t xml:space="preserve">Беркета Анастасія </t>
  </si>
  <si>
    <t xml:space="preserve">Бондаренко Тимур </t>
  </si>
  <si>
    <t>Криворізька загальноосвітня школа І-ІІІ ступенів №125 Криворізької міської ради</t>
  </si>
  <si>
    <t>Данілюк Микола</t>
  </si>
  <si>
    <t>Комунальний заклад освіти "Середня загальноосвітня школа № 25" Дніпровської міської ради</t>
  </si>
  <si>
    <t xml:space="preserve">Козлюк Андрій </t>
  </si>
  <si>
    <t>Комунальний заклад освіти "Середня загальноосвітня школа №75" Дніпровської міської ради</t>
  </si>
  <si>
    <t>Курдюмов Максим</t>
  </si>
  <si>
    <t>Комунальний заклад освіти "Навчально-виховний комплекс № 131 "загальноосвітній навчальний заклад І ступеня - гімназія" Дніпровської міської ради</t>
  </si>
  <si>
    <t xml:space="preserve">Малах Артем </t>
  </si>
  <si>
    <t>Комунальний заклад освіти "Середня загальноосвітня школа №2" Дніпровської міської ради</t>
  </si>
  <si>
    <t xml:space="preserve">Новіков Владислав </t>
  </si>
  <si>
    <t>Пушкарьов Михайло</t>
  </si>
  <si>
    <t>Комунальний заклад освіти "Середня загальноосвітня школа № 58" Дніпровської міської ради</t>
  </si>
  <si>
    <t xml:space="preserve">Скородило Єгор </t>
  </si>
  <si>
    <t>Криворізька загальноосвітня школа І-ІІІ ступенів №19 Криворізької міської ради</t>
  </si>
  <si>
    <t>Хасхачих Марк</t>
  </si>
  <si>
    <t xml:space="preserve">Чебаненко Нікіта </t>
  </si>
  <si>
    <t xml:space="preserve">Бодня Руслан </t>
  </si>
  <si>
    <t>Державний професійно-технічний навчальний заклад "Дніпровське професійне училище будівництва"</t>
  </si>
  <si>
    <t xml:space="preserve">Єкатериничева Аліса </t>
  </si>
  <si>
    <t>КПНЗ "Центр науково-технічної творчості Металургійного району" Криворізької міської ради</t>
  </si>
  <si>
    <t xml:space="preserve">Калінін Богдан </t>
  </si>
  <si>
    <t>Курлович Катерина</t>
  </si>
  <si>
    <t>Коледж економіки та бізнесу Дніпровського національного університету імені Олеся Гончара</t>
  </si>
  <si>
    <t>1 курс</t>
  </si>
  <si>
    <t xml:space="preserve">Лисенко Богдан </t>
  </si>
  <si>
    <t xml:space="preserve">Лобода Михайло </t>
  </si>
  <si>
    <t>Марфенко Анастасия</t>
  </si>
  <si>
    <t xml:space="preserve">Мітленко Денис </t>
  </si>
  <si>
    <t xml:space="preserve">Мішин Владислав </t>
  </si>
  <si>
    <t>Садовой Даниил</t>
  </si>
  <si>
    <t xml:space="preserve">Свічкаренко Олександр </t>
  </si>
  <si>
    <t xml:space="preserve">Шаговой Владислав </t>
  </si>
  <si>
    <t xml:space="preserve">Антонченко Давид </t>
  </si>
  <si>
    <t xml:space="preserve">Бібленко Данил </t>
  </si>
  <si>
    <t xml:space="preserve">Криворізька загальноосвітня школа І-ІІІ ступенів №125 Криворізької міської ради </t>
  </si>
  <si>
    <t xml:space="preserve">Вавдійчик Микола </t>
  </si>
  <si>
    <t xml:space="preserve">Кандиба Микита </t>
  </si>
  <si>
    <t xml:space="preserve">Козачук Анна </t>
  </si>
  <si>
    <t xml:space="preserve">Медвєдєв Олександр </t>
  </si>
  <si>
    <t xml:space="preserve">Морозов Савелий </t>
  </si>
  <si>
    <t xml:space="preserve">Сітало Максим </t>
  </si>
  <si>
    <t>Криворізький природничо-науковий ліцей Криворізької міської ради</t>
  </si>
  <si>
    <t xml:space="preserve">Солохіна Таїсія-Злата </t>
  </si>
  <si>
    <t xml:space="preserve">Шах Макс </t>
  </si>
  <si>
    <t>Комунальний заклад освіти “Спеціалізована школа №134 гуманістичного навчання та виховання" Дніпровської міської ради</t>
  </si>
  <si>
    <t xml:space="preserve">Бєлов Олександр </t>
  </si>
  <si>
    <t xml:space="preserve">Бриковець Єгор </t>
  </si>
  <si>
    <t>Криворізький навчально-виховний комлекс №129 "Гімназія-ліцей академічного спрямування"</t>
  </si>
  <si>
    <t xml:space="preserve">Букрєєв Владислав </t>
  </si>
  <si>
    <t>Комунальний заклад «Нікопольський навчально-виховний комплекс №15«загальноосвітній навчальний заклад  І ступеня - гімназія»</t>
  </si>
  <si>
    <t xml:space="preserve">Вернигора Олександр </t>
  </si>
  <si>
    <t xml:space="preserve">Криворізька загальноосвітня школа І - ІІІ ступенів №41 Криворізької міської ради </t>
  </si>
  <si>
    <t xml:space="preserve">Гаврилюк Владислав </t>
  </si>
  <si>
    <t xml:space="preserve">Гайворонський Ілля </t>
  </si>
  <si>
    <t>Комунальний заклад освіти "Спеціалізована багатопрофільна школа № 23 з поглибленим вивченням англійської мови" Дніпровської міської ради</t>
  </si>
  <si>
    <t xml:space="preserve">Заболотній Ілля </t>
  </si>
  <si>
    <t xml:space="preserve">Золін Ярослав </t>
  </si>
  <si>
    <t xml:space="preserve">Іваненко Валерія </t>
  </si>
  <si>
    <t xml:space="preserve">Ковріжкін Олександр </t>
  </si>
  <si>
    <t xml:space="preserve">Ляшенко Роман </t>
  </si>
  <si>
    <t xml:space="preserve">Марченко Михайло </t>
  </si>
  <si>
    <t xml:space="preserve">Олійник Вероніка </t>
  </si>
  <si>
    <t>Комунальний заклад освіти "Середня загальноосвітня школа № 80" Дніпровської міської ради</t>
  </si>
  <si>
    <t xml:space="preserve">Криворізька загальноосвітня школа І-ІІІ ступенів №42 Криворізької міської ради </t>
  </si>
  <si>
    <t>Криворізька загальноосвітня школа І-ІІІ ступенів №103 Криворізької міської ради</t>
  </si>
  <si>
    <t xml:space="preserve">Саракуз Олексій </t>
  </si>
  <si>
    <t xml:space="preserve">Смірнов Кирило </t>
  </si>
  <si>
    <t xml:space="preserve">Павлоградська загальноосвітня школа І-ІІІ ступенів №12 Павлоградської міської ради </t>
  </si>
  <si>
    <t xml:space="preserve">Солдатов Олексаднр </t>
  </si>
  <si>
    <t xml:space="preserve">Цвєткова Анастасія </t>
  </si>
  <si>
    <t>Комунальний заклад "Нікопольська середня загальноосвітня школа І-ІІІ ступенів №4"</t>
  </si>
  <si>
    <t xml:space="preserve">Чістяков Павло </t>
  </si>
  <si>
    <t xml:space="preserve">Шкітак Нікіта </t>
  </si>
  <si>
    <t>об'єм використанного матеріалу (з наданого)</t>
  </si>
  <si>
    <t>Оригінальність подання інформації(мах 6)</t>
  </si>
  <si>
    <t>всі графічні зображення (відсутні водяні знаки, авторські логотипи тощо)
 мають високу якість</t>
  </si>
  <si>
    <t>Композиційне та графічне рішення (мах 10)</t>
  </si>
  <si>
    <t xml:space="preserve">Інформаційне наповнення (мах 16)
</t>
  </si>
  <si>
    <t>Загальна кількість балів max 90</t>
  </si>
  <si>
    <t xml:space="preserve"> КПНЗ «Дніпропетровський обласний центр науково - технічної творчості та інформаційних технологій учнівської молоді»</t>
  </si>
  <si>
    <t>КПНЗ «Дніпропетровський обласний центр науково - технічної творчості та інформаційних технологій учнівської молоді»</t>
  </si>
  <si>
    <t>Професійно-технічне училище № 6 м.Дніпро</t>
  </si>
  <si>
    <t>адаптованість сторінки до  розмірів вікна</t>
  </si>
  <si>
    <t>різнопланове використання  каскадних таблиць стилів</t>
  </si>
  <si>
    <t>відсутність орфографічних помилок у текстах,  набраних власноруч  (назви сторінок, написи на кнопках тощо)</t>
  </si>
  <si>
    <t>місце</t>
  </si>
  <si>
    <t>ІІ</t>
  </si>
  <si>
    <t>ІІІ</t>
  </si>
  <si>
    <t>Боденчук-Пастухов  Єгор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</si>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</sst>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6" x14ac:knownFonts="1">
    <font>
      <sz val="10"/>
      <color rgb="FF000000"/>
      <name val="Arial"/>
    </font>
    <font>
      <b/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Arial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6"/>
      <color rgb="FFFF000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6"/>
      <color rgb="FFFF0000"/>
      <name val="Arial"/>
      <family val="2"/>
      <charset val="204"/>
    </font>
    <font>
      <b/>
      <sz val="14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88">
    <xf numFmtId="0" fontId="0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textRotation="90" wrapText="1"/>
    </xf>
    <xf numFmtId="0" fontId="3" fillId="0" borderId="1" xfId="0" applyFont="1" applyBorder="1" applyAlignment="1">
      <alignment horizontal="left" textRotation="90"/>
    </xf>
    <xf numFmtId="0" fontId="3" fillId="0" borderId="4" xfId="0" applyFont="1" applyBorder="1" applyAlignment="1">
      <alignment horizontal="left" textRotation="90" wrapText="1"/>
    </xf>
    <xf numFmtId="0" fontId="7" fillId="0" borderId="10" xfId="0" applyNumberFormat="1" applyFont="1" applyBorder="1" applyAlignment="1">
      <alignment horizontal="center"/>
    </xf>
    <xf numFmtId="0" fontId="7" fillId="0" borderId="5" xfId="0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6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textRotation="90"/>
    </xf>
    <xf numFmtId="0" fontId="2" fillId="0" borderId="0" xfId="0" applyFont="1" applyBorder="1" applyAlignment="1">
      <alignment textRotation="90" wrapText="1"/>
    </xf>
    <xf numFmtId="0" fontId="0" fillId="0" borderId="1" xfId="0" applyFont="1" applyBorder="1" applyAlignme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7" fillId="0" borderId="20" xfId="0" applyNumberFormat="1" applyFont="1" applyBorder="1" applyAlignment="1">
      <alignment horizontal="center"/>
    </xf>
    <xf numFmtId="0" fontId="7" fillId="0" borderId="21" xfId="0" applyNumberFormat="1" applyFont="1" applyBorder="1" applyAlignment="1">
      <alignment horizontal="center"/>
    </xf>
    <xf numFmtId="0" fontId="3" fillId="0" borderId="18" xfId="0" applyFont="1" applyBorder="1" applyAlignment="1">
      <alignment horizontal="left" textRotation="90" wrapText="1"/>
    </xf>
    <xf numFmtId="0" fontId="7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textRotation="90"/>
    </xf>
    <xf numFmtId="0" fontId="2" fillId="0" borderId="4" xfId="0" applyFont="1" applyBorder="1" applyAlignment="1">
      <alignment horizontal="center" textRotation="90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3" fillId="0" borderId="1" xfId="0" applyFont="1" applyBorder="1" applyAlignment="1">
      <alignment horizontal="left" textRotation="90"/>
    </xf>
    <xf numFmtId="0" fontId="6" fillId="0" borderId="14" xfId="0" applyFont="1" applyBorder="1" applyAlignment="1">
      <alignment horizontal="center" textRotation="90" wrapText="1"/>
    </xf>
    <xf numFmtId="0" fontId="6" fillId="0" borderId="15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textRotation="90" wrapText="1"/>
    </xf>
    <xf numFmtId="0" fontId="3" fillId="0" borderId="7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textRotation="90" wrapText="1"/>
    </xf>
    <xf numFmtId="0" fontId="2" fillId="0" borderId="6" xfId="0" applyFont="1" applyBorder="1" applyAlignment="1">
      <alignment horizontal="center" textRotation="90"/>
    </xf>
    <xf numFmtId="0" fontId="2" fillId="0" borderId="7" xfId="0" applyFont="1" applyBorder="1" applyAlignment="1">
      <alignment horizontal="center" textRotation="9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"/>
  <sheetViews>
    <sheetView tabSelected="1" zoomScale="81" zoomScaleNormal="81" workbookViewId="0">
      <selection activeCell="AN17" sqref="AN17"/>
    </sheetView>
  </sheetViews>
  <sheetFormatPr defaultRowHeight="13.2" outlineLevelCol="1" x14ac:dyDescent="0.25"/>
  <cols>
    <col min="1" max="1" width="6.5546875" customWidth="1"/>
    <col min="2" max="2" width="29.33203125" customWidth="1"/>
    <col min="3" max="3" width="30.6640625" customWidth="1"/>
    <col min="4" max="4" width="8.88671875" customWidth="1" outlineLevel="1"/>
    <col min="5" max="5" width="7.33203125" customWidth="1" outlineLevel="1"/>
    <col min="6" max="6" width="6.6640625" customWidth="1" outlineLevel="1"/>
    <col min="7" max="7" width="8.88671875" customWidth="1" outlineLevel="1"/>
    <col min="8" max="8" width="4.33203125" customWidth="1" outlineLevel="1"/>
    <col min="9" max="9" width="5.44140625" customWidth="1" outlineLevel="1"/>
    <col min="10" max="10" width="7.44140625" customWidth="1" outlineLevel="1"/>
    <col min="11" max="11" width="6.21875" customWidth="1" outlineLevel="1"/>
    <col min="12" max="12" width="7.77734375" customWidth="1" outlineLevel="1"/>
    <col min="13" max="13" width="7.5546875" customWidth="1" outlineLevel="1"/>
    <col min="14" max="17" width="8.88671875" customWidth="1" outlineLevel="1"/>
    <col min="18" max="18" width="10.21875" customWidth="1" outlineLevel="1"/>
    <col min="19" max="19" width="12" customWidth="1" outlineLevel="1"/>
    <col min="20" max="20" width="6.33203125" customWidth="1" outlineLevel="1"/>
    <col min="21" max="21" width="6.21875" customWidth="1" outlineLevel="1"/>
    <col min="22" max="22" width="7.44140625" customWidth="1" outlineLevel="1"/>
    <col min="23" max="23" width="8.88671875" customWidth="1" outlineLevel="1"/>
    <col min="24" max="24" width="10.44140625" customWidth="1" outlineLevel="1"/>
    <col min="25" max="25" width="6.5546875" customWidth="1" outlineLevel="1"/>
    <col min="26" max="26" width="8.88671875" customWidth="1" outlineLevel="1"/>
    <col min="27" max="27" width="7.109375" customWidth="1" outlineLevel="1"/>
    <col min="28" max="28" width="6.5546875" customWidth="1" outlineLevel="1"/>
    <col min="29" max="29" width="6.21875" customWidth="1" outlineLevel="1"/>
    <col min="30" max="30" width="7.44140625" customWidth="1" outlineLevel="1"/>
    <col min="31" max="31" width="10.77734375" customWidth="1" outlineLevel="1"/>
    <col min="32" max="32" width="8.88671875" customWidth="1" outlineLevel="1"/>
    <col min="34" max="34" width="10.5546875" customWidth="1"/>
  </cols>
  <sheetData>
    <row r="1" spans="1:34" ht="48.6" customHeight="1" thickTop="1" thickBot="1" x14ac:dyDescent="0.3">
      <c r="A1" s="69" t="s">
        <v>34</v>
      </c>
      <c r="B1" s="71" t="s">
        <v>0</v>
      </c>
      <c r="C1" s="71" t="s">
        <v>74</v>
      </c>
      <c r="D1" s="71" t="s">
        <v>73</v>
      </c>
      <c r="E1" s="73" t="s">
        <v>35</v>
      </c>
      <c r="F1" s="74"/>
      <c r="G1" s="74"/>
      <c r="H1" s="74"/>
      <c r="I1" s="74"/>
      <c r="J1" s="74"/>
      <c r="K1" s="74"/>
      <c r="L1" s="74" t="s">
        <v>36</v>
      </c>
      <c r="M1" s="74"/>
      <c r="N1" s="74"/>
      <c r="O1" s="74"/>
      <c r="P1" s="74"/>
      <c r="Q1" s="62" t="s">
        <v>153</v>
      </c>
      <c r="R1" s="63"/>
      <c r="S1" s="64"/>
      <c r="T1" s="65" t="s">
        <v>154</v>
      </c>
      <c r="U1" s="65"/>
      <c r="V1" s="66"/>
      <c r="W1" s="47" t="s">
        <v>151</v>
      </c>
      <c r="X1" s="48"/>
      <c r="Y1" s="49" t="s">
        <v>37</v>
      </c>
      <c r="Z1" s="47" t="s">
        <v>70</v>
      </c>
      <c r="AA1" s="48"/>
      <c r="AB1" s="57"/>
      <c r="AC1" s="51" t="s">
        <v>71</v>
      </c>
      <c r="AD1" s="52"/>
      <c r="AE1" s="53"/>
      <c r="AF1" s="49" t="s">
        <v>38</v>
      </c>
      <c r="AG1" s="75" t="s">
        <v>72</v>
      </c>
      <c r="AH1" s="67" t="s">
        <v>162</v>
      </c>
    </row>
    <row r="2" spans="1:34" ht="79.2" thickTop="1" thickBot="1" x14ac:dyDescent="0.3">
      <c r="A2" s="69"/>
      <c r="B2" s="71"/>
      <c r="C2" s="71"/>
      <c r="D2" s="71"/>
      <c r="E2" s="73" t="s">
        <v>39</v>
      </c>
      <c r="F2" s="74"/>
      <c r="G2" s="74"/>
      <c r="H2" s="74" t="s">
        <v>40</v>
      </c>
      <c r="I2" s="74"/>
      <c r="J2" s="74"/>
      <c r="K2" s="74"/>
      <c r="L2" s="74" t="s">
        <v>41</v>
      </c>
      <c r="M2" s="74"/>
      <c r="N2" s="74"/>
      <c r="O2" s="78" t="s">
        <v>67</v>
      </c>
      <c r="P2" s="79"/>
      <c r="Q2" s="1" t="s">
        <v>42</v>
      </c>
      <c r="R2" s="1" t="s">
        <v>43</v>
      </c>
      <c r="S2" s="2" t="s">
        <v>44</v>
      </c>
      <c r="T2" s="60" t="s">
        <v>68</v>
      </c>
      <c r="U2" s="60" t="s">
        <v>150</v>
      </c>
      <c r="V2" s="60" t="s">
        <v>69</v>
      </c>
      <c r="W2" s="55" t="s">
        <v>45</v>
      </c>
      <c r="X2" s="55" t="s">
        <v>63</v>
      </c>
      <c r="Y2" s="50"/>
      <c r="Z2" s="58" t="s">
        <v>64</v>
      </c>
      <c r="AA2" s="58" t="s">
        <v>65</v>
      </c>
      <c r="AB2" s="58" t="s">
        <v>159</v>
      </c>
      <c r="AC2" s="54" t="s">
        <v>46</v>
      </c>
      <c r="AD2" s="68" t="s">
        <v>47</v>
      </c>
      <c r="AE2" s="68" t="s">
        <v>48</v>
      </c>
      <c r="AF2" s="49"/>
      <c r="AG2" s="76"/>
      <c r="AH2" s="67"/>
    </row>
    <row r="3" spans="1:34" ht="196.8" customHeight="1" thickTop="1" thickBot="1" x14ac:dyDescent="0.3">
      <c r="A3" s="69"/>
      <c r="B3" s="71"/>
      <c r="C3" s="71"/>
      <c r="D3" s="71"/>
      <c r="E3" s="5" t="s">
        <v>49</v>
      </c>
      <c r="F3" s="3" t="s">
        <v>50</v>
      </c>
      <c r="G3" s="3" t="s">
        <v>51</v>
      </c>
      <c r="H3" s="4" t="s">
        <v>52</v>
      </c>
      <c r="I3" s="4" t="s">
        <v>53</v>
      </c>
      <c r="J3" s="3" t="s">
        <v>54</v>
      </c>
      <c r="K3" s="3" t="s">
        <v>55</v>
      </c>
      <c r="L3" s="3" t="s">
        <v>56</v>
      </c>
      <c r="M3" s="3" t="s">
        <v>57</v>
      </c>
      <c r="N3" s="3" t="s">
        <v>58</v>
      </c>
      <c r="O3" s="3" t="s">
        <v>59</v>
      </c>
      <c r="P3" s="3" t="s">
        <v>60</v>
      </c>
      <c r="Q3" s="3" t="s">
        <v>61</v>
      </c>
      <c r="R3" s="3" t="s">
        <v>62</v>
      </c>
      <c r="S3" s="3" t="s">
        <v>152</v>
      </c>
      <c r="T3" s="60"/>
      <c r="U3" s="61"/>
      <c r="V3" s="61"/>
      <c r="W3" s="56"/>
      <c r="X3" s="56"/>
      <c r="Y3" s="50"/>
      <c r="Z3" s="59"/>
      <c r="AA3" s="59"/>
      <c r="AB3" s="59"/>
      <c r="AC3" s="54"/>
      <c r="AD3" s="54"/>
      <c r="AE3" s="54"/>
      <c r="AF3" s="49"/>
      <c r="AG3" s="77"/>
      <c r="AH3" s="67"/>
    </row>
    <row r="4" spans="1:34" ht="16.8" thickTop="1" thickBot="1" x14ac:dyDescent="0.35">
      <c r="A4" s="70"/>
      <c r="B4" s="72"/>
      <c r="C4" s="72"/>
      <c r="D4" s="72"/>
      <c r="E4" s="6">
        <v>1</v>
      </c>
      <c r="F4" s="7">
        <v>1</v>
      </c>
      <c r="G4" s="7">
        <v>1</v>
      </c>
      <c r="H4" s="7">
        <v>2</v>
      </c>
      <c r="I4" s="7">
        <v>3</v>
      </c>
      <c r="J4" s="7">
        <v>4</v>
      </c>
      <c r="K4" s="7">
        <v>0</v>
      </c>
      <c r="L4" s="7">
        <v>2</v>
      </c>
      <c r="M4" s="7">
        <v>2</v>
      </c>
      <c r="N4" s="7">
        <v>1</v>
      </c>
      <c r="O4" s="7">
        <v>3</v>
      </c>
      <c r="P4" s="7">
        <v>3</v>
      </c>
      <c r="Q4" s="7">
        <v>3</v>
      </c>
      <c r="R4" s="7">
        <v>4</v>
      </c>
      <c r="S4" s="7">
        <v>3</v>
      </c>
      <c r="T4" s="7">
        <v>4</v>
      </c>
      <c r="U4" s="7">
        <v>8</v>
      </c>
      <c r="V4" s="17">
        <v>4</v>
      </c>
      <c r="W4" s="17">
        <v>3</v>
      </c>
      <c r="X4" s="17">
        <v>3</v>
      </c>
      <c r="Y4" s="7">
        <v>10</v>
      </c>
      <c r="Z4" s="7">
        <v>2</v>
      </c>
      <c r="AA4" s="7">
        <v>3</v>
      </c>
      <c r="AB4" s="7">
        <v>2</v>
      </c>
      <c r="AC4" s="7">
        <v>6</v>
      </c>
      <c r="AD4" s="7">
        <v>6</v>
      </c>
      <c r="AE4" s="7">
        <v>1</v>
      </c>
      <c r="AF4" s="8">
        <v>10</v>
      </c>
      <c r="AG4" s="35"/>
      <c r="AH4" s="67"/>
    </row>
    <row r="5" spans="1:34" ht="31.8" thickBot="1" x14ac:dyDescent="0.3">
      <c r="A5" s="23">
        <v>1</v>
      </c>
      <c r="B5" s="11" t="s">
        <v>75</v>
      </c>
      <c r="C5" s="10" t="s">
        <v>1</v>
      </c>
      <c r="D5" s="15">
        <v>7</v>
      </c>
      <c r="E5" s="40">
        <v>1</v>
      </c>
      <c r="F5" s="40">
        <v>1</v>
      </c>
      <c r="G5" s="40">
        <v>1</v>
      </c>
      <c r="H5" s="40"/>
      <c r="I5" s="40">
        <v>3</v>
      </c>
      <c r="J5" s="40"/>
      <c r="K5" s="40"/>
      <c r="L5" s="40">
        <v>2</v>
      </c>
      <c r="M5" s="40">
        <v>2</v>
      </c>
      <c r="N5" s="40"/>
      <c r="O5" s="40"/>
      <c r="P5" s="40"/>
      <c r="Q5" s="40">
        <v>3</v>
      </c>
      <c r="R5" s="40">
        <v>4</v>
      </c>
      <c r="S5" s="40"/>
      <c r="T5" s="40">
        <v>1</v>
      </c>
      <c r="U5" s="40">
        <v>4</v>
      </c>
      <c r="V5" s="40">
        <v>2</v>
      </c>
      <c r="W5" s="40"/>
      <c r="X5" s="40"/>
      <c r="Y5" s="40">
        <v>3</v>
      </c>
      <c r="Z5" s="40">
        <v>2</v>
      </c>
      <c r="AA5" s="40"/>
      <c r="AB5" s="40">
        <v>2</v>
      </c>
      <c r="AC5" s="40"/>
      <c r="AD5" s="40">
        <v>2</v>
      </c>
      <c r="AE5" s="40">
        <v>1</v>
      </c>
      <c r="AF5" s="40">
        <v>5</v>
      </c>
      <c r="AG5" s="41">
        <f>SUM(E5:AF5)</f>
        <v>39</v>
      </c>
      <c r="AH5" s="43"/>
    </row>
    <row r="6" spans="1:34" ht="49.8" customHeight="1" thickBot="1" x14ac:dyDescent="0.3">
      <c r="A6" s="23">
        <v>2</v>
      </c>
      <c r="B6" s="11" t="s">
        <v>76</v>
      </c>
      <c r="C6" s="10" t="s">
        <v>77</v>
      </c>
      <c r="D6" s="15">
        <v>6</v>
      </c>
      <c r="E6" s="40">
        <v>1</v>
      </c>
      <c r="F6" s="40">
        <v>1</v>
      </c>
      <c r="G6" s="40">
        <v>1</v>
      </c>
      <c r="H6" s="40"/>
      <c r="I6" s="40"/>
      <c r="J6" s="40">
        <v>4</v>
      </c>
      <c r="K6" s="40"/>
      <c r="L6" s="40">
        <v>2</v>
      </c>
      <c r="M6" s="40">
        <v>2</v>
      </c>
      <c r="N6" s="40"/>
      <c r="O6" s="40">
        <v>3</v>
      </c>
      <c r="P6" s="40"/>
      <c r="Q6" s="40">
        <v>3</v>
      </c>
      <c r="R6" s="40">
        <v>4</v>
      </c>
      <c r="S6" s="40">
        <v>1</v>
      </c>
      <c r="T6" s="40">
        <v>1</v>
      </c>
      <c r="U6" s="40">
        <v>4</v>
      </c>
      <c r="V6" s="40">
        <v>1</v>
      </c>
      <c r="W6" s="40"/>
      <c r="X6" s="40"/>
      <c r="Y6" s="40">
        <v>2</v>
      </c>
      <c r="Z6" s="40">
        <v>2</v>
      </c>
      <c r="AA6" s="40"/>
      <c r="AB6" s="40"/>
      <c r="AC6" s="40"/>
      <c r="AD6" s="40">
        <v>6</v>
      </c>
      <c r="AE6" s="40"/>
      <c r="AF6" s="40">
        <v>5</v>
      </c>
      <c r="AG6" s="41">
        <f t="shared" ref="AG6:AG16" si="0">SUM(E6:AF6)</f>
        <v>43</v>
      </c>
      <c r="AH6" s="43" t="s">
        <v>164</v>
      </c>
    </row>
    <row r="7" spans="1:34" ht="63" thickBot="1" x14ac:dyDescent="0.3">
      <c r="A7" s="23">
        <v>3</v>
      </c>
      <c r="B7" s="11" t="s">
        <v>78</v>
      </c>
      <c r="C7" s="10" t="s">
        <v>79</v>
      </c>
      <c r="D7" s="15">
        <v>6</v>
      </c>
      <c r="E7" s="40"/>
      <c r="F7" s="40"/>
      <c r="G7" s="40"/>
      <c r="H7" s="40"/>
      <c r="I7" s="40"/>
      <c r="J7" s="40">
        <v>4</v>
      </c>
      <c r="K7" s="40"/>
      <c r="L7" s="40">
        <v>2</v>
      </c>
      <c r="M7" s="40"/>
      <c r="N7" s="40">
        <v>1</v>
      </c>
      <c r="O7" s="40"/>
      <c r="P7" s="40"/>
      <c r="Q7" s="40">
        <v>3</v>
      </c>
      <c r="R7" s="40">
        <v>4</v>
      </c>
      <c r="S7" s="40">
        <v>3</v>
      </c>
      <c r="T7" s="40">
        <v>2</v>
      </c>
      <c r="U7" s="40">
        <v>5</v>
      </c>
      <c r="V7" s="40">
        <v>4</v>
      </c>
      <c r="W7" s="40"/>
      <c r="X7" s="40"/>
      <c r="Y7" s="40">
        <v>5</v>
      </c>
      <c r="Z7" s="40">
        <v>2</v>
      </c>
      <c r="AA7" s="40"/>
      <c r="AB7" s="40">
        <v>2</v>
      </c>
      <c r="AC7" s="40"/>
      <c r="AD7" s="40">
        <v>6</v>
      </c>
      <c r="AE7" s="40">
        <v>1</v>
      </c>
      <c r="AF7" s="40">
        <v>6</v>
      </c>
      <c r="AG7" s="41">
        <f t="shared" si="0"/>
        <v>50</v>
      </c>
      <c r="AH7" s="43" t="s">
        <v>19</v>
      </c>
    </row>
    <row r="8" spans="1:34" ht="63" thickBot="1" x14ac:dyDescent="0.3">
      <c r="A8" s="23">
        <v>4</v>
      </c>
      <c r="B8" s="13" t="s">
        <v>80</v>
      </c>
      <c r="C8" s="13" t="s">
        <v>81</v>
      </c>
      <c r="D8" s="16">
        <v>6</v>
      </c>
      <c r="E8" s="40">
        <v>1</v>
      </c>
      <c r="F8" s="40">
        <v>1</v>
      </c>
      <c r="G8" s="40">
        <v>1</v>
      </c>
      <c r="H8" s="40"/>
      <c r="I8" s="40">
        <v>3</v>
      </c>
      <c r="J8" s="40"/>
      <c r="K8" s="40"/>
      <c r="L8" s="40"/>
      <c r="M8" s="40"/>
      <c r="N8" s="40"/>
      <c r="O8" s="40"/>
      <c r="P8" s="40"/>
      <c r="Q8" s="40">
        <v>3</v>
      </c>
      <c r="R8" s="40">
        <v>3</v>
      </c>
      <c r="S8" s="40"/>
      <c r="T8" s="40">
        <v>1</v>
      </c>
      <c r="U8" s="40">
        <v>4</v>
      </c>
      <c r="V8" s="40">
        <v>1</v>
      </c>
      <c r="W8" s="40"/>
      <c r="X8" s="40"/>
      <c r="Y8" s="40">
        <v>2</v>
      </c>
      <c r="Z8" s="40">
        <v>2</v>
      </c>
      <c r="AA8" s="40"/>
      <c r="AB8" s="40">
        <v>2</v>
      </c>
      <c r="AC8" s="40"/>
      <c r="AD8" s="40">
        <v>1</v>
      </c>
      <c r="AE8" s="40">
        <v>1</v>
      </c>
      <c r="AF8" s="40">
        <v>3</v>
      </c>
      <c r="AG8" s="41">
        <f t="shared" si="0"/>
        <v>29</v>
      </c>
      <c r="AH8" s="43"/>
    </row>
    <row r="9" spans="1:34" ht="100.2" customHeight="1" thickBot="1" x14ac:dyDescent="0.3">
      <c r="A9" s="23">
        <v>5</v>
      </c>
      <c r="B9" s="11" t="s">
        <v>82</v>
      </c>
      <c r="C9" s="10" t="s">
        <v>83</v>
      </c>
      <c r="D9" s="15">
        <v>7</v>
      </c>
      <c r="E9" s="40">
        <v>1</v>
      </c>
      <c r="F9" s="40"/>
      <c r="G9" s="40"/>
      <c r="H9" s="40"/>
      <c r="I9" s="40"/>
      <c r="J9" s="40">
        <v>4</v>
      </c>
      <c r="K9" s="40"/>
      <c r="L9" s="40">
        <v>2</v>
      </c>
      <c r="M9" s="40"/>
      <c r="N9" s="40">
        <v>1</v>
      </c>
      <c r="O9" s="40"/>
      <c r="P9" s="40"/>
      <c r="Q9" s="40"/>
      <c r="R9" s="40"/>
      <c r="S9" s="40">
        <v>2</v>
      </c>
      <c r="T9" s="40">
        <v>2</v>
      </c>
      <c r="U9" s="40">
        <v>4</v>
      </c>
      <c r="V9" s="40">
        <v>2</v>
      </c>
      <c r="W9" s="40"/>
      <c r="X9" s="40"/>
      <c r="Y9" s="40">
        <v>2</v>
      </c>
      <c r="Z9" s="40">
        <v>2</v>
      </c>
      <c r="AA9" s="40"/>
      <c r="AB9" s="40">
        <v>2</v>
      </c>
      <c r="AC9" s="40"/>
      <c r="AD9" s="40">
        <v>6</v>
      </c>
      <c r="AE9" s="40">
        <v>1</v>
      </c>
      <c r="AF9" s="40">
        <v>4</v>
      </c>
      <c r="AG9" s="41">
        <f t="shared" si="0"/>
        <v>35</v>
      </c>
      <c r="AH9" s="43"/>
    </row>
    <row r="10" spans="1:34" ht="63" thickBot="1" x14ac:dyDescent="0.3">
      <c r="A10" s="23">
        <v>6</v>
      </c>
      <c r="B10" s="11" t="s">
        <v>84</v>
      </c>
      <c r="C10" s="10" t="s">
        <v>85</v>
      </c>
      <c r="D10" s="15">
        <v>5</v>
      </c>
      <c r="E10" s="40">
        <v>1</v>
      </c>
      <c r="F10" s="40">
        <v>1</v>
      </c>
      <c r="G10" s="40">
        <v>1</v>
      </c>
      <c r="H10" s="40"/>
      <c r="I10" s="40">
        <v>3</v>
      </c>
      <c r="J10" s="40"/>
      <c r="K10" s="40"/>
      <c r="L10" s="40"/>
      <c r="M10" s="40"/>
      <c r="N10" s="40">
        <v>1</v>
      </c>
      <c r="O10" s="40"/>
      <c r="P10" s="40"/>
      <c r="Q10" s="40">
        <v>3</v>
      </c>
      <c r="R10" s="40">
        <v>3</v>
      </c>
      <c r="S10" s="40"/>
      <c r="T10" s="40">
        <v>1</v>
      </c>
      <c r="U10" s="40">
        <v>2</v>
      </c>
      <c r="V10" s="40">
        <v>2</v>
      </c>
      <c r="W10" s="40"/>
      <c r="X10" s="40"/>
      <c r="Y10" s="40">
        <v>2</v>
      </c>
      <c r="Z10" s="40">
        <v>2</v>
      </c>
      <c r="AA10" s="40"/>
      <c r="AB10" s="40">
        <v>2</v>
      </c>
      <c r="AC10" s="40"/>
      <c r="AD10" s="40"/>
      <c r="AE10" s="40"/>
      <c r="AF10" s="40">
        <v>2</v>
      </c>
      <c r="AG10" s="41">
        <f t="shared" si="0"/>
        <v>26</v>
      </c>
      <c r="AH10" s="43"/>
    </row>
    <row r="11" spans="1:34" ht="47.4" thickBot="1" x14ac:dyDescent="0.3">
      <c r="A11" s="23">
        <v>7</v>
      </c>
      <c r="B11" s="11" t="s">
        <v>86</v>
      </c>
      <c r="C11" s="10" t="s">
        <v>77</v>
      </c>
      <c r="D11" s="15">
        <v>7</v>
      </c>
      <c r="E11" s="40">
        <v>1</v>
      </c>
      <c r="F11" s="40">
        <v>1</v>
      </c>
      <c r="G11" s="40">
        <v>1</v>
      </c>
      <c r="H11" s="40"/>
      <c r="I11" s="40"/>
      <c r="J11" s="40">
        <v>4</v>
      </c>
      <c r="K11" s="40"/>
      <c r="L11" s="40">
        <v>2</v>
      </c>
      <c r="M11" s="40">
        <v>2</v>
      </c>
      <c r="N11" s="40"/>
      <c r="O11" s="40"/>
      <c r="P11" s="40"/>
      <c r="Q11" s="40">
        <v>3</v>
      </c>
      <c r="R11" s="40">
        <v>4</v>
      </c>
      <c r="S11" s="40">
        <v>3</v>
      </c>
      <c r="T11" s="40">
        <v>1</v>
      </c>
      <c r="U11" s="40">
        <v>4</v>
      </c>
      <c r="V11" s="40">
        <v>2</v>
      </c>
      <c r="W11" s="40"/>
      <c r="X11" s="40"/>
      <c r="Y11" s="40">
        <v>2</v>
      </c>
      <c r="Z11" s="40">
        <v>2</v>
      </c>
      <c r="AA11" s="40"/>
      <c r="AB11" s="40">
        <v>2</v>
      </c>
      <c r="AC11" s="40"/>
      <c r="AD11" s="40">
        <v>6</v>
      </c>
      <c r="AE11" s="40">
        <v>1</v>
      </c>
      <c r="AF11" s="40">
        <v>3</v>
      </c>
      <c r="AG11" s="41">
        <f t="shared" si="0"/>
        <v>44</v>
      </c>
      <c r="AH11" s="43" t="s">
        <v>163</v>
      </c>
    </row>
    <row r="12" spans="1:34" ht="63" thickBot="1" x14ac:dyDescent="0.3">
      <c r="A12" s="23">
        <v>8</v>
      </c>
      <c r="B12" s="11" t="s">
        <v>87</v>
      </c>
      <c r="C12" s="10" t="s">
        <v>88</v>
      </c>
      <c r="D12" s="15">
        <v>6</v>
      </c>
      <c r="E12" s="40">
        <v>1</v>
      </c>
      <c r="F12" s="40"/>
      <c r="G12" s="40"/>
      <c r="H12" s="40"/>
      <c r="I12" s="40"/>
      <c r="J12" s="40">
        <v>4</v>
      </c>
      <c r="K12" s="40"/>
      <c r="L12" s="40">
        <v>2</v>
      </c>
      <c r="M12" s="40">
        <v>2</v>
      </c>
      <c r="N12" s="40"/>
      <c r="O12" s="40"/>
      <c r="P12" s="40"/>
      <c r="Q12" s="40">
        <v>2</v>
      </c>
      <c r="R12" s="40">
        <v>4</v>
      </c>
      <c r="S12" s="40">
        <v>3</v>
      </c>
      <c r="T12" s="40">
        <v>3</v>
      </c>
      <c r="U12" s="40">
        <v>4</v>
      </c>
      <c r="V12" s="40">
        <v>2</v>
      </c>
      <c r="W12" s="40"/>
      <c r="X12" s="40"/>
      <c r="Y12" s="40">
        <v>6</v>
      </c>
      <c r="Z12" s="40">
        <v>2</v>
      </c>
      <c r="AA12" s="40"/>
      <c r="AB12" s="40">
        <v>2</v>
      </c>
      <c r="AC12" s="40"/>
      <c r="AD12" s="40">
        <v>6</v>
      </c>
      <c r="AE12" s="40">
        <v>1</v>
      </c>
      <c r="AF12" s="40">
        <v>6</v>
      </c>
      <c r="AG12" s="41">
        <f t="shared" si="0"/>
        <v>50</v>
      </c>
      <c r="AH12" s="43" t="s">
        <v>19</v>
      </c>
    </row>
    <row r="13" spans="1:34" ht="47.4" thickBot="1" x14ac:dyDescent="0.3">
      <c r="A13" s="23">
        <v>9</v>
      </c>
      <c r="B13" s="11" t="s">
        <v>89</v>
      </c>
      <c r="C13" s="10" t="s">
        <v>90</v>
      </c>
      <c r="D13" s="15">
        <v>7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1">
        <f t="shared" si="0"/>
        <v>0</v>
      </c>
      <c r="AH13" s="43"/>
    </row>
    <row r="14" spans="1:34" ht="94.2" thickBot="1" x14ac:dyDescent="0.3">
      <c r="A14" s="23">
        <v>10</v>
      </c>
      <c r="B14" s="11" t="s">
        <v>91</v>
      </c>
      <c r="C14" s="10" t="s">
        <v>83</v>
      </c>
      <c r="D14" s="15">
        <v>6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1">
        <f t="shared" si="0"/>
        <v>0</v>
      </c>
      <c r="AH14" s="43"/>
    </row>
    <row r="15" spans="1:34" ht="47.4" thickBot="1" x14ac:dyDescent="0.3">
      <c r="A15" s="23">
        <v>11</v>
      </c>
      <c r="B15" s="13" t="s">
        <v>92</v>
      </c>
      <c r="C15" s="12" t="s">
        <v>118</v>
      </c>
      <c r="D15" s="16">
        <v>7</v>
      </c>
      <c r="E15" s="40">
        <v>1</v>
      </c>
      <c r="F15" s="40">
        <v>1</v>
      </c>
      <c r="G15" s="40">
        <v>1</v>
      </c>
      <c r="H15" s="40"/>
      <c r="I15" s="40"/>
      <c r="J15" s="40">
        <v>4</v>
      </c>
      <c r="K15" s="40"/>
      <c r="L15" s="40">
        <v>2</v>
      </c>
      <c r="M15" s="40"/>
      <c r="N15" s="40">
        <v>1</v>
      </c>
      <c r="O15" s="40"/>
      <c r="P15" s="40"/>
      <c r="Q15" s="40">
        <v>3</v>
      </c>
      <c r="R15" s="40">
        <v>4</v>
      </c>
      <c r="S15" s="40"/>
      <c r="T15" s="40">
        <v>1</v>
      </c>
      <c r="U15" s="40">
        <v>3</v>
      </c>
      <c r="V15" s="40"/>
      <c r="W15" s="40"/>
      <c r="X15" s="40"/>
      <c r="Y15" s="40">
        <v>1</v>
      </c>
      <c r="Z15" s="40">
        <v>2</v>
      </c>
      <c r="AA15" s="40"/>
      <c r="AB15" s="40">
        <v>2</v>
      </c>
      <c r="AC15" s="40"/>
      <c r="AD15" s="40">
        <v>6</v>
      </c>
      <c r="AE15" s="40">
        <v>1</v>
      </c>
      <c r="AF15" s="40">
        <v>2</v>
      </c>
      <c r="AG15" s="41">
        <f t="shared" si="0"/>
        <v>35</v>
      </c>
      <c r="AH15" s="43"/>
    </row>
    <row r="16" spans="1:34" ht="63" thickBot="1" x14ac:dyDescent="0.3">
      <c r="A16" s="23">
        <v>13</v>
      </c>
      <c r="B16" s="11" t="s">
        <v>97</v>
      </c>
      <c r="C16" s="10" t="s">
        <v>4</v>
      </c>
      <c r="D16" s="15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1">
        <f t="shared" si="0"/>
        <v>0</v>
      </c>
      <c r="AH16" s="43"/>
    </row>
  </sheetData>
  <mergeCells count="30">
    <mergeCell ref="AH1:AH4"/>
    <mergeCell ref="AD2:AD3"/>
    <mergeCell ref="AE2:AE3"/>
    <mergeCell ref="A1:A4"/>
    <mergeCell ref="B1:B4"/>
    <mergeCell ref="C1:C4"/>
    <mergeCell ref="D1:D4"/>
    <mergeCell ref="E1:K1"/>
    <mergeCell ref="L1:P1"/>
    <mergeCell ref="W2:W3"/>
    <mergeCell ref="AF1:AF3"/>
    <mergeCell ref="AG1:AG3"/>
    <mergeCell ref="E2:G2"/>
    <mergeCell ref="H2:K2"/>
    <mergeCell ref="L2:N2"/>
    <mergeCell ref="O2:P2"/>
    <mergeCell ref="T2:T3"/>
    <mergeCell ref="U2:U3"/>
    <mergeCell ref="V2:V3"/>
    <mergeCell ref="Q1:S1"/>
    <mergeCell ref="T1:V1"/>
    <mergeCell ref="W1:X1"/>
    <mergeCell ref="Y1:Y3"/>
    <mergeCell ref="AC1:AE1"/>
    <mergeCell ref="AC2:AC3"/>
    <mergeCell ref="X2:X3"/>
    <mergeCell ref="Z1:AB1"/>
    <mergeCell ref="Z2:Z3"/>
    <mergeCell ref="AA2:AA3"/>
    <mergeCell ref="AB2:AB3"/>
  </mergeCells>
  <pageMargins left="0" right="0" top="0" bottom="0" header="0.31496062992125984" footer="0.31496062992125984"/>
  <pageSetup paperSize="8" scale="6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"/>
  <sheetViews>
    <sheetView topLeftCell="B1" zoomScale="82" zoomScaleNormal="82" workbookViewId="0">
      <selection activeCell="G11" sqref="G11"/>
    </sheetView>
  </sheetViews>
  <sheetFormatPr defaultRowHeight="13.2" outlineLevelCol="1" x14ac:dyDescent="0.25"/>
  <cols>
    <col min="2" max="2" width="28.5546875" customWidth="1"/>
    <col min="3" max="3" width="28.109375" customWidth="1"/>
    <col min="5" max="5" width="7" customWidth="1" outlineLevel="1"/>
    <col min="6" max="6" width="7.77734375" customWidth="1" outlineLevel="1"/>
    <col min="7" max="7" width="8.88671875" customWidth="1" outlineLevel="1"/>
    <col min="8" max="8" width="4.88671875" customWidth="1" outlineLevel="1"/>
    <col min="9" max="9" width="5.77734375" customWidth="1" outlineLevel="1"/>
    <col min="10" max="10" width="7.88671875" customWidth="1" outlineLevel="1"/>
    <col min="11" max="11" width="7.77734375" customWidth="1" outlineLevel="1"/>
    <col min="12" max="12" width="7.21875" customWidth="1" outlineLevel="1"/>
    <col min="13" max="16" width="8.88671875" customWidth="1" outlineLevel="1"/>
    <col min="17" max="17" width="9.5546875" customWidth="1" outlineLevel="1"/>
    <col min="18" max="18" width="10.109375" customWidth="1" outlineLevel="1"/>
    <col min="19" max="19" width="11.44140625" customWidth="1" outlineLevel="1"/>
    <col min="20" max="20" width="8" customWidth="1" outlineLevel="1"/>
    <col min="21" max="21" width="6.5546875" customWidth="1" outlineLevel="1"/>
    <col min="22" max="22" width="6.6640625" customWidth="1" outlineLevel="1"/>
    <col min="23" max="23" width="8.6640625" customWidth="1" outlineLevel="1"/>
    <col min="24" max="24" width="10.33203125" customWidth="1" outlineLevel="1"/>
    <col min="25" max="25" width="5.77734375" customWidth="1" outlineLevel="1"/>
    <col min="26" max="26" width="8.88671875" customWidth="1" outlineLevel="1"/>
    <col min="27" max="27" width="7" customWidth="1" outlineLevel="1"/>
    <col min="28" max="28" width="7.77734375" customWidth="1" outlineLevel="1"/>
    <col min="29" max="29" width="5.77734375" customWidth="1" outlineLevel="1"/>
    <col min="30" max="30" width="8.88671875" customWidth="1" outlineLevel="1"/>
    <col min="31" max="31" width="10.109375" customWidth="1" outlineLevel="1"/>
    <col min="32" max="32" width="6.6640625" customWidth="1" outlineLevel="1"/>
    <col min="33" max="33" width="8.21875" customWidth="1"/>
    <col min="34" max="34" width="11.109375" customWidth="1"/>
  </cols>
  <sheetData>
    <row r="1" spans="1:35" ht="46.8" customHeight="1" thickTop="1" thickBot="1" x14ac:dyDescent="0.3">
      <c r="A1" s="69" t="s">
        <v>34</v>
      </c>
      <c r="B1" s="71" t="s">
        <v>0</v>
      </c>
      <c r="C1" s="71" t="s">
        <v>74</v>
      </c>
      <c r="D1" s="71" t="s">
        <v>73</v>
      </c>
      <c r="E1" s="73" t="s">
        <v>35</v>
      </c>
      <c r="F1" s="74"/>
      <c r="G1" s="74"/>
      <c r="H1" s="74"/>
      <c r="I1" s="74"/>
      <c r="J1" s="74"/>
      <c r="K1" s="74"/>
      <c r="L1" s="74" t="s">
        <v>36</v>
      </c>
      <c r="M1" s="74"/>
      <c r="N1" s="74"/>
      <c r="O1" s="74"/>
      <c r="P1" s="74"/>
      <c r="Q1" s="62" t="s">
        <v>153</v>
      </c>
      <c r="R1" s="63"/>
      <c r="S1" s="64"/>
      <c r="T1" s="65" t="s">
        <v>154</v>
      </c>
      <c r="U1" s="65"/>
      <c r="V1" s="66"/>
      <c r="W1" s="47" t="s">
        <v>151</v>
      </c>
      <c r="X1" s="48"/>
      <c r="Y1" s="49" t="s">
        <v>37</v>
      </c>
      <c r="Z1" s="47" t="s">
        <v>70</v>
      </c>
      <c r="AA1" s="48"/>
      <c r="AB1" s="57"/>
      <c r="AC1" s="51" t="s">
        <v>71</v>
      </c>
      <c r="AD1" s="52"/>
      <c r="AE1" s="53"/>
      <c r="AF1" s="49" t="s">
        <v>38</v>
      </c>
      <c r="AG1" s="75" t="s">
        <v>155</v>
      </c>
      <c r="AH1" s="80" t="s">
        <v>162</v>
      </c>
      <c r="AI1" s="20"/>
    </row>
    <row r="2" spans="1:35" ht="94.8" customHeight="1" thickTop="1" thickBot="1" x14ac:dyDescent="0.3">
      <c r="A2" s="69"/>
      <c r="B2" s="71"/>
      <c r="C2" s="71"/>
      <c r="D2" s="71"/>
      <c r="E2" s="73" t="s">
        <v>39</v>
      </c>
      <c r="F2" s="74"/>
      <c r="G2" s="74"/>
      <c r="H2" s="74" t="s">
        <v>40</v>
      </c>
      <c r="I2" s="74"/>
      <c r="J2" s="74"/>
      <c r="K2" s="74"/>
      <c r="L2" s="74" t="s">
        <v>41</v>
      </c>
      <c r="M2" s="74"/>
      <c r="N2" s="74"/>
      <c r="O2" s="78" t="s">
        <v>67</v>
      </c>
      <c r="P2" s="79"/>
      <c r="Q2" s="1" t="s">
        <v>42</v>
      </c>
      <c r="R2" s="1" t="s">
        <v>43</v>
      </c>
      <c r="S2" s="2" t="s">
        <v>44</v>
      </c>
      <c r="T2" s="60" t="s">
        <v>68</v>
      </c>
      <c r="U2" s="60" t="s">
        <v>150</v>
      </c>
      <c r="V2" s="60" t="s">
        <v>69</v>
      </c>
      <c r="W2" s="55" t="s">
        <v>45</v>
      </c>
      <c r="X2" s="55" t="s">
        <v>63</v>
      </c>
      <c r="Y2" s="50"/>
      <c r="Z2" s="58" t="s">
        <v>64</v>
      </c>
      <c r="AA2" s="58" t="s">
        <v>65</v>
      </c>
      <c r="AB2" s="58" t="s">
        <v>66</v>
      </c>
      <c r="AC2" s="54" t="s">
        <v>46</v>
      </c>
      <c r="AD2" s="68" t="s">
        <v>47</v>
      </c>
      <c r="AE2" s="68" t="s">
        <v>48</v>
      </c>
      <c r="AF2" s="49"/>
      <c r="AG2" s="76"/>
      <c r="AH2" s="80"/>
      <c r="AI2" s="19"/>
    </row>
    <row r="3" spans="1:35" ht="182.4" customHeight="1" thickTop="1" thickBot="1" x14ac:dyDescent="0.3">
      <c r="A3" s="69"/>
      <c r="B3" s="71"/>
      <c r="C3" s="71"/>
      <c r="D3" s="71"/>
      <c r="E3" s="5" t="s">
        <v>49</v>
      </c>
      <c r="F3" s="3" t="s">
        <v>50</v>
      </c>
      <c r="G3" s="3" t="s">
        <v>51</v>
      </c>
      <c r="H3" s="4" t="s">
        <v>52</v>
      </c>
      <c r="I3" s="4" t="s">
        <v>53</v>
      </c>
      <c r="J3" s="3" t="s">
        <v>54</v>
      </c>
      <c r="K3" s="3" t="s">
        <v>55</v>
      </c>
      <c r="L3" s="3" t="s">
        <v>56</v>
      </c>
      <c r="M3" s="3" t="s">
        <v>57</v>
      </c>
      <c r="N3" s="3" t="s">
        <v>58</v>
      </c>
      <c r="O3" s="3" t="s">
        <v>59</v>
      </c>
      <c r="P3" s="3" t="s">
        <v>60</v>
      </c>
      <c r="Q3" s="3" t="s">
        <v>61</v>
      </c>
      <c r="R3" s="3" t="s">
        <v>62</v>
      </c>
      <c r="S3" s="3" t="s">
        <v>152</v>
      </c>
      <c r="T3" s="60"/>
      <c r="U3" s="61"/>
      <c r="V3" s="61"/>
      <c r="W3" s="56"/>
      <c r="X3" s="56"/>
      <c r="Y3" s="50"/>
      <c r="Z3" s="59"/>
      <c r="AA3" s="59"/>
      <c r="AB3" s="59"/>
      <c r="AC3" s="54"/>
      <c r="AD3" s="54"/>
      <c r="AE3" s="54"/>
      <c r="AF3" s="49"/>
      <c r="AG3" s="77"/>
      <c r="AH3" s="80"/>
      <c r="AI3" s="19"/>
    </row>
    <row r="4" spans="1:35" ht="16.8" thickTop="1" thickBot="1" x14ac:dyDescent="0.35">
      <c r="A4" s="70"/>
      <c r="B4" s="72"/>
      <c r="C4" s="72"/>
      <c r="D4" s="81"/>
      <c r="E4" s="6">
        <v>1</v>
      </c>
      <c r="F4" s="7">
        <v>1</v>
      </c>
      <c r="G4" s="7">
        <v>1</v>
      </c>
      <c r="H4" s="7">
        <v>2</v>
      </c>
      <c r="I4" s="7">
        <v>3</v>
      </c>
      <c r="J4" s="7">
        <v>4</v>
      </c>
      <c r="K4" s="7">
        <v>0</v>
      </c>
      <c r="L4" s="7">
        <v>2</v>
      </c>
      <c r="M4" s="7">
        <v>2</v>
      </c>
      <c r="N4" s="7">
        <v>1</v>
      </c>
      <c r="O4" s="7">
        <v>3</v>
      </c>
      <c r="P4" s="7">
        <v>3</v>
      </c>
      <c r="Q4" s="7">
        <v>3</v>
      </c>
      <c r="R4" s="7">
        <v>4</v>
      </c>
      <c r="S4" s="7">
        <v>3</v>
      </c>
      <c r="T4" s="7">
        <v>4</v>
      </c>
      <c r="U4" s="7">
        <v>8</v>
      </c>
      <c r="V4" s="17">
        <v>4</v>
      </c>
      <c r="W4" s="17">
        <v>3</v>
      </c>
      <c r="X4" s="17">
        <v>3</v>
      </c>
      <c r="Y4" s="7">
        <v>10</v>
      </c>
      <c r="Z4" s="7">
        <v>2</v>
      </c>
      <c r="AA4" s="7">
        <v>3</v>
      </c>
      <c r="AB4" s="7">
        <v>2</v>
      </c>
      <c r="AC4" s="7">
        <v>6</v>
      </c>
      <c r="AD4" s="7">
        <v>6</v>
      </c>
      <c r="AE4" s="7">
        <v>1</v>
      </c>
      <c r="AF4" s="8">
        <v>10</v>
      </c>
      <c r="AG4" s="8"/>
      <c r="AH4" s="80"/>
      <c r="AI4" s="18"/>
    </row>
    <row r="5" spans="1:35" ht="142.19999999999999" customHeight="1" thickBot="1" x14ac:dyDescent="0.3">
      <c r="A5" s="22">
        <v>1</v>
      </c>
      <c r="B5" s="22" t="s">
        <v>165</v>
      </c>
      <c r="C5" s="22" t="s">
        <v>3</v>
      </c>
      <c r="D5" s="23">
        <v>10</v>
      </c>
      <c r="E5" s="40">
        <v>1</v>
      </c>
      <c r="F5" s="40">
        <v>1</v>
      </c>
      <c r="G5" s="40">
        <v>1</v>
      </c>
      <c r="H5" s="40"/>
      <c r="I5" s="40">
        <v>4</v>
      </c>
      <c r="J5" s="40"/>
      <c r="K5" s="40"/>
      <c r="L5" s="40"/>
      <c r="M5" s="40"/>
      <c r="N5" s="40"/>
      <c r="O5" s="40"/>
      <c r="P5" s="40"/>
      <c r="Q5" s="40"/>
      <c r="R5" s="40">
        <v>4</v>
      </c>
      <c r="S5" s="40">
        <v>3</v>
      </c>
      <c r="T5" s="40">
        <v>4</v>
      </c>
      <c r="U5" s="40">
        <v>3</v>
      </c>
      <c r="V5" s="40">
        <v>2</v>
      </c>
      <c r="W5" s="40"/>
      <c r="X5" s="40"/>
      <c r="Y5" s="40">
        <v>5</v>
      </c>
      <c r="Z5" s="40">
        <v>2</v>
      </c>
      <c r="AA5" s="40"/>
      <c r="AB5" s="40">
        <v>2</v>
      </c>
      <c r="AC5" s="40"/>
      <c r="AD5" s="40">
        <v>6</v>
      </c>
      <c r="AE5" s="40">
        <v>1</v>
      </c>
      <c r="AF5" s="40">
        <v>8</v>
      </c>
      <c r="AG5" s="40">
        <f>SUM(E5:AF5)</f>
        <v>47</v>
      </c>
      <c r="AH5" s="44"/>
    </row>
    <row r="6" spans="1:35" ht="85.8" customHeight="1" thickBot="1" x14ac:dyDescent="0.3">
      <c r="A6" s="22">
        <v>2</v>
      </c>
      <c r="B6" s="22" t="s">
        <v>93</v>
      </c>
      <c r="C6" s="22" t="s">
        <v>94</v>
      </c>
      <c r="D6" s="23" t="s">
        <v>8</v>
      </c>
      <c r="E6" s="40">
        <v>1</v>
      </c>
      <c r="F6" s="40">
        <v>1</v>
      </c>
      <c r="G6" s="40"/>
      <c r="H6" s="40"/>
      <c r="I6" s="40">
        <v>4</v>
      </c>
      <c r="J6" s="40"/>
      <c r="K6" s="40"/>
      <c r="L6" s="40"/>
      <c r="M6" s="40"/>
      <c r="N6" s="40"/>
      <c r="O6" s="40"/>
      <c r="P6" s="40"/>
      <c r="Q6" s="40">
        <v>3</v>
      </c>
      <c r="R6" s="40">
        <v>1</v>
      </c>
      <c r="S6" s="40"/>
      <c r="T6" s="40"/>
      <c r="U6" s="40">
        <v>2</v>
      </c>
      <c r="V6" s="40"/>
      <c r="W6" s="40"/>
      <c r="X6" s="40"/>
      <c r="Y6" s="40">
        <v>1</v>
      </c>
      <c r="Z6" s="40">
        <v>2</v>
      </c>
      <c r="AA6" s="40"/>
      <c r="AB6" s="40">
        <v>2</v>
      </c>
      <c r="AC6" s="40"/>
      <c r="AD6" s="40"/>
      <c r="AE6" s="40">
        <v>1</v>
      </c>
      <c r="AF6" s="40">
        <v>1</v>
      </c>
      <c r="AG6" s="40">
        <f t="shared" ref="AG6:AG16" si="0">SUM(E6:AF6)</f>
        <v>19</v>
      </c>
      <c r="AH6" s="44"/>
    </row>
    <row r="7" spans="1:35" ht="67.2" customHeight="1" thickBot="1" x14ac:dyDescent="0.3">
      <c r="A7" s="22">
        <v>3</v>
      </c>
      <c r="B7" s="22" t="s">
        <v>95</v>
      </c>
      <c r="C7" s="22" t="s">
        <v>96</v>
      </c>
      <c r="D7" s="23">
        <v>8</v>
      </c>
      <c r="E7" s="40">
        <v>1</v>
      </c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>
        <v>2</v>
      </c>
      <c r="S7" s="40">
        <v>1</v>
      </c>
      <c r="T7" s="40">
        <v>4</v>
      </c>
      <c r="U7" s="40">
        <v>1</v>
      </c>
      <c r="V7" s="40"/>
      <c r="W7" s="40"/>
      <c r="X7" s="40"/>
      <c r="Y7" s="40">
        <v>1</v>
      </c>
      <c r="Z7" s="40"/>
      <c r="AA7" s="40"/>
      <c r="AB7" s="40">
        <v>2</v>
      </c>
      <c r="AC7" s="40"/>
      <c r="AD7" s="40">
        <v>1</v>
      </c>
      <c r="AE7" s="40"/>
      <c r="AF7" s="40">
        <v>1</v>
      </c>
      <c r="AG7" s="40">
        <f t="shared" si="0"/>
        <v>14</v>
      </c>
      <c r="AH7" s="44"/>
    </row>
    <row r="8" spans="1:35" ht="67.8" customHeight="1" thickBot="1" x14ac:dyDescent="0.3">
      <c r="A8" s="22">
        <v>4</v>
      </c>
      <c r="B8" s="22" t="s">
        <v>98</v>
      </c>
      <c r="C8" s="22" t="s">
        <v>99</v>
      </c>
      <c r="D8" s="23" t="s">
        <v>100</v>
      </c>
      <c r="E8" s="40"/>
      <c r="F8" s="40">
        <v>1</v>
      </c>
      <c r="G8" s="40"/>
      <c r="H8" s="40"/>
      <c r="I8" s="40">
        <v>3</v>
      </c>
      <c r="J8" s="40"/>
      <c r="K8" s="40"/>
      <c r="L8" s="40">
        <v>2</v>
      </c>
      <c r="M8" s="40">
        <v>2</v>
      </c>
      <c r="N8" s="40"/>
      <c r="O8" s="40">
        <v>3</v>
      </c>
      <c r="P8" s="40"/>
      <c r="Q8" s="40">
        <v>2</v>
      </c>
      <c r="R8" s="40">
        <v>4</v>
      </c>
      <c r="S8" s="40">
        <v>3</v>
      </c>
      <c r="T8" s="40">
        <v>3</v>
      </c>
      <c r="U8" s="40">
        <v>4</v>
      </c>
      <c r="V8" s="40">
        <v>4</v>
      </c>
      <c r="W8" s="40"/>
      <c r="X8" s="40"/>
      <c r="Y8" s="40">
        <v>6</v>
      </c>
      <c r="Z8" s="40">
        <v>2</v>
      </c>
      <c r="AA8" s="40">
        <v>3</v>
      </c>
      <c r="AB8" s="40">
        <v>2</v>
      </c>
      <c r="AC8" s="40">
        <v>5</v>
      </c>
      <c r="AD8" s="40">
        <v>2</v>
      </c>
      <c r="AE8" s="40">
        <v>1</v>
      </c>
      <c r="AF8" s="40">
        <v>5</v>
      </c>
      <c r="AG8" s="40">
        <f t="shared" si="0"/>
        <v>57</v>
      </c>
      <c r="AH8" s="44" t="s">
        <v>163</v>
      </c>
    </row>
    <row r="9" spans="1:35" ht="93.6" customHeight="1" thickBot="1" x14ac:dyDescent="0.3">
      <c r="A9" s="22">
        <v>5</v>
      </c>
      <c r="B9" s="22" t="s">
        <v>101</v>
      </c>
      <c r="C9" s="22" t="s">
        <v>5</v>
      </c>
      <c r="D9" s="23">
        <v>8</v>
      </c>
      <c r="E9" s="40"/>
      <c r="F9" s="40"/>
      <c r="G9" s="40"/>
      <c r="H9" s="40"/>
      <c r="I9" s="40"/>
      <c r="J9" s="40"/>
      <c r="K9" s="40"/>
      <c r="L9" s="40">
        <v>2</v>
      </c>
      <c r="M9" s="40">
        <v>2</v>
      </c>
      <c r="N9" s="40"/>
      <c r="O9" s="40"/>
      <c r="P9" s="40"/>
      <c r="Q9" s="40">
        <v>3</v>
      </c>
      <c r="R9" s="40">
        <v>4</v>
      </c>
      <c r="S9" s="40"/>
      <c r="T9" s="40">
        <v>1</v>
      </c>
      <c r="U9" s="40">
        <v>3</v>
      </c>
      <c r="V9" s="40"/>
      <c r="W9" s="40"/>
      <c r="X9" s="40"/>
      <c r="Y9" s="40">
        <v>1</v>
      </c>
      <c r="Z9" s="40">
        <v>2</v>
      </c>
      <c r="AA9" s="40"/>
      <c r="AB9" s="40">
        <v>2</v>
      </c>
      <c r="AC9" s="40"/>
      <c r="AD9" s="40"/>
      <c r="AE9" s="40">
        <v>1</v>
      </c>
      <c r="AF9" s="40">
        <v>1</v>
      </c>
      <c r="AG9" s="40">
        <f t="shared" si="0"/>
        <v>22</v>
      </c>
      <c r="AH9" s="44"/>
    </row>
    <row r="10" spans="1:35" ht="69" customHeight="1" thickBot="1" x14ac:dyDescent="0.3">
      <c r="A10" s="22">
        <v>6</v>
      </c>
      <c r="B10" s="22" t="s">
        <v>102</v>
      </c>
      <c r="C10" s="22" t="s">
        <v>96</v>
      </c>
      <c r="D10" s="23">
        <v>11</v>
      </c>
      <c r="E10" s="40">
        <v>1</v>
      </c>
      <c r="F10" s="40">
        <v>1</v>
      </c>
      <c r="G10" s="40">
        <v>1</v>
      </c>
      <c r="H10" s="40"/>
      <c r="I10" s="40"/>
      <c r="J10" s="40">
        <v>4</v>
      </c>
      <c r="K10" s="40"/>
      <c r="L10" s="40">
        <v>2</v>
      </c>
      <c r="M10" s="40">
        <v>2</v>
      </c>
      <c r="N10" s="40"/>
      <c r="O10" s="40">
        <v>3</v>
      </c>
      <c r="P10" s="40"/>
      <c r="Q10" s="40">
        <v>3</v>
      </c>
      <c r="R10" s="40">
        <v>4</v>
      </c>
      <c r="S10" s="40">
        <v>3</v>
      </c>
      <c r="T10" s="40">
        <v>3</v>
      </c>
      <c r="U10" s="40">
        <v>3</v>
      </c>
      <c r="V10" s="40">
        <v>1</v>
      </c>
      <c r="W10" s="40"/>
      <c r="X10" s="40"/>
      <c r="Y10" s="40">
        <v>6</v>
      </c>
      <c r="Z10" s="40">
        <v>2</v>
      </c>
      <c r="AA10" s="40"/>
      <c r="AB10" s="40">
        <v>2</v>
      </c>
      <c r="AC10" s="40"/>
      <c r="AD10" s="40">
        <v>6</v>
      </c>
      <c r="AE10" s="40">
        <v>1</v>
      </c>
      <c r="AF10" s="40">
        <v>5</v>
      </c>
      <c r="AG10" s="40">
        <f t="shared" si="0"/>
        <v>53</v>
      </c>
      <c r="AH10" s="44" t="s">
        <v>164</v>
      </c>
    </row>
    <row r="11" spans="1:35" ht="82.2" customHeight="1" thickBot="1" x14ac:dyDescent="0.3">
      <c r="A11" s="22">
        <v>7</v>
      </c>
      <c r="B11" s="22" t="s">
        <v>103</v>
      </c>
      <c r="C11" s="22" t="s">
        <v>156</v>
      </c>
      <c r="D11" s="23">
        <v>10</v>
      </c>
      <c r="E11" s="40"/>
      <c r="F11" s="40"/>
      <c r="G11" s="40"/>
      <c r="H11" s="40"/>
      <c r="I11" s="40"/>
      <c r="J11" s="40">
        <v>4</v>
      </c>
      <c r="K11" s="40"/>
      <c r="L11" s="40">
        <v>2</v>
      </c>
      <c r="M11" s="40">
        <v>2</v>
      </c>
      <c r="N11" s="40"/>
      <c r="O11" s="40">
        <v>3</v>
      </c>
      <c r="P11" s="40"/>
      <c r="Q11" s="40">
        <v>3</v>
      </c>
      <c r="R11" s="40">
        <v>4</v>
      </c>
      <c r="S11" s="40">
        <v>3</v>
      </c>
      <c r="T11" s="40">
        <v>4</v>
      </c>
      <c r="U11" s="40">
        <v>6</v>
      </c>
      <c r="V11" s="40">
        <v>3</v>
      </c>
      <c r="W11" s="40"/>
      <c r="X11" s="40"/>
      <c r="Y11" s="40">
        <v>7</v>
      </c>
      <c r="Z11" s="40">
        <v>2</v>
      </c>
      <c r="AA11" s="40"/>
      <c r="AB11" s="40">
        <v>2</v>
      </c>
      <c r="AC11" s="40"/>
      <c r="AD11" s="40">
        <v>6</v>
      </c>
      <c r="AE11" s="40">
        <v>1</v>
      </c>
      <c r="AF11" s="40">
        <v>7</v>
      </c>
      <c r="AG11" s="40">
        <f t="shared" si="0"/>
        <v>59</v>
      </c>
      <c r="AH11" s="44" t="s">
        <v>163</v>
      </c>
    </row>
    <row r="12" spans="1:35" ht="58.2" customHeight="1" thickBot="1" x14ac:dyDescent="0.3">
      <c r="A12" s="22">
        <v>8</v>
      </c>
      <c r="B12" s="22" t="s">
        <v>104</v>
      </c>
      <c r="C12" s="22" t="s">
        <v>15</v>
      </c>
      <c r="D12" s="23" t="s">
        <v>100</v>
      </c>
      <c r="E12" s="40">
        <v>1</v>
      </c>
      <c r="F12" s="40">
        <v>1</v>
      </c>
      <c r="G12" s="40">
        <v>1</v>
      </c>
      <c r="H12" s="40"/>
      <c r="I12" s="40"/>
      <c r="J12" s="40">
        <v>4</v>
      </c>
      <c r="K12" s="40"/>
      <c r="L12" s="40">
        <v>2</v>
      </c>
      <c r="M12" s="40">
        <v>2</v>
      </c>
      <c r="N12" s="40"/>
      <c r="O12" s="40">
        <v>3</v>
      </c>
      <c r="P12" s="40"/>
      <c r="Q12" s="40">
        <v>3</v>
      </c>
      <c r="R12" s="40">
        <v>4</v>
      </c>
      <c r="S12" s="40">
        <v>3</v>
      </c>
      <c r="T12" s="40">
        <v>4</v>
      </c>
      <c r="U12" s="40">
        <v>8</v>
      </c>
      <c r="V12" s="40">
        <v>4</v>
      </c>
      <c r="W12" s="40"/>
      <c r="X12" s="40"/>
      <c r="Y12" s="40">
        <v>8</v>
      </c>
      <c r="Z12" s="40">
        <v>2</v>
      </c>
      <c r="AA12" s="40">
        <v>1</v>
      </c>
      <c r="AB12" s="40">
        <v>2</v>
      </c>
      <c r="AC12" s="40">
        <v>2</v>
      </c>
      <c r="AD12" s="40">
        <v>6</v>
      </c>
      <c r="AE12" s="40">
        <v>1</v>
      </c>
      <c r="AF12" s="40">
        <v>8</v>
      </c>
      <c r="AG12" s="40">
        <f t="shared" si="0"/>
        <v>70</v>
      </c>
      <c r="AH12" s="44" t="s">
        <v>19</v>
      </c>
    </row>
    <row r="13" spans="1:35" ht="94.8" customHeight="1" thickBot="1" x14ac:dyDescent="0.3">
      <c r="A13" s="22">
        <v>9</v>
      </c>
      <c r="B13" s="22" t="s">
        <v>105</v>
      </c>
      <c r="C13" s="22" t="s">
        <v>5</v>
      </c>
      <c r="D13" s="23">
        <v>9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>
        <v>2</v>
      </c>
      <c r="S13" s="40">
        <v>1</v>
      </c>
      <c r="T13" s="40">
        <v>1</v>
      </c>
      <c r="U13" s="40">
        <v>2</v>
      </c>
      <c r="V13" s="40">
        <v>1</v>
      </c>
      <c r="W13" s="40"/>
      <c r="X13" s="40"/>
      <c r="Y13" s="40">
        <v>1</v>
      </c>
      <c r="Z13" s="40"/>
      <c r="AA13" s="40"/>
      <c r="AB13" s="40">
        <v>2</v>
      </c>
      <c r="AC13" s="40"/>
      <c r="AD13" s="40"/>
      <c r="AE13" s="40">
        <v>1</v>
      </c>
      <c r="AF13" s="40">
        <v>1</v>
      </c>
      <c r="AG13" s="40">
        <f t="shared" si="0"/>
        <v>12</v>
      </c>
      <c r="AH13" s="44"/>
    </row>
    <row r="14" spans="1:35" ht="82.2" customHeight="1" thickBot="1" x14ac:dyDescent="0.3">
      <c r="A14" s="22">
        <v>10</v>
      </c>
      <c r="B14" s="22" t="s">
        <v>106</v>
      </c>
      <c r="C14" s="22" t="s">
        <v>157</v>
      </c>
      <c r="D14" s="23">
        <v>10</v>
      </c>
      <c r="E14" s="40">
        <v>1</v>
      </c>
      <c r="F14" s="40">
        <v>1</v>
      </c>
      <c r="G14" s="40">
        <v>1</v>
      </c>
      <c r="H14" s="40"/>
      <c r="I14" s="40"/>
      <c r="J14" s="40"/>
      <c r="K14" s="40"/>
      <c r="L14" s="40">
        <v>2</v>
      </c>
      <c r="M14" s="40">
        <v>2</v>
      </c>
      <c r="N14" s="40"/>
      <c r="O14" s="40">
        <v>3</v>
      </c>
      <c r="P14" s="40"/>
      <c r="Q14" s="40"/>
      <c r="R14" s="40">
        <v>4</v>
      </c>
      <c r="S14" s="40">
        <v>3</v>
      </c>
      <c r="T14" s="40">
        <v>4</v>
      </c>
      <c r="U14" s="40">
        <v>2</v>
      </c>
      <c r="V14" s="40"/>
      <c r="W14" s="40"/>
      <c r="X14" s="40"/>
      <c r="Y14" s="40">
        <v>9</v>
      </c>
      <c r="Z14" s="40">
        <v>2</v>
      </c>
      <c r="AA14" s="40"/>
      <c r="AB14" s="40">
        <v>2</v>
      </c>
      <c r="AC14" s="40"/>
      <c r="AD14" s="40">
        <v>6</v>
      </c>
      <c r="AE14" s="40">
        <v>1</v>
      </c>
      <c r="AF14" s="40">
        <v>9</v>
      </c>
      <c r="AG14" s="40">
        <f t="shared" si="0"/>
        <v>52</v>
      </c>
      <c r="AH14" s="44" t="s">
        <v>164</v>
      </c>
    </row>
    <row r="15" spans="1:35" ht="38.4" customHeight="1" thickBot="1" x14ac:dyDescent="0.3">
      <c r="A15" s="22">
        <v>11</v>
      </c>
      <c r="B15" s="22" t="s">
        <v>107</v>
      </c>
      <c r="C15" s="22" t="s">
        <v>158</v>
      </c>
      <c r="D15" s="23" t="s">
        <v>8</v>
      </c>
      <c r="E15" s="40"/>
      <c r="F15" s="40">
        <v>1</v>
      </c>
      <c r="G15" s="40">
        <v>1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>
        <v>1</v>
      </c>
      <c r="S15" s="40"/>
      <c r="T15" s="40">
        <v>1</v>
      </c>
      <c r="U15" s="40">
        <v>1</v>
      </c>
      <c r="V15" s="40"/>
      <c r="W15" s="40"/>
      <c r="X15" s="40"/>
      <c r="Y15" s="40">
        <v>1</v>
      </c>
      <c r="Z15" s="40"/>
      <c r="AA15" s="40"/>
      <c r="AB15" s="40">
        <v>2</v>
      </c>
      <c r="AC15" s="40"/>
      <c r="AD15" s="40"/>
      <c r="AE15" s="40">
        <v>1</v>
      </c>
      <c r="AF15" s="40">
        <v>1</v>
      </c>
      <c r="AG15" s="40">
        <f t="shared" si="0"/>
        <v>10</v>
      </c>
      <c r="AH15" s="44"/>
    </row>
    <row r="16" spans="1:35" ht="46.8" customHeight="1" thickBot="1" x14ac:dyDescent="0.3">
      <c r="A16" s="22">
        <v>12</v>
      </c>
      <c r="B16" s="22" t="s">
        <v>108</v>
      </c>
      <c r="C16" s="22" t="s">
        <v>29</v>
      </c>
      <c r="D16" s="23" t="s">
        <v>8</v>
      </c>
      <c r="E16" s="40"/>
      <c r="F16" s="40">
        <v>1</v>
      </c>
      <c r="G16" s="40"/>
      <c r="H16" s="40"/>
      <c r="I16" s="40">
        <v>3</v>
      </c>
      <c r="J16" s="40"/>
      <c r="K16" s="40"/>
      <c r="L16" s="40"/>
      <c r="M16" s="40"/>
      <c r="N16" s="40"/>
      <c r="O16" s="40"/>
      <c r="P16" s="40"/>
      <c r="Q16" s="40"/>
      <c r="R16" s="40">
        <v>4</v>
      </c>
      <c r="S16" s="40"/>
      <c r="T16" s="40">
        <v>1</v>
      </c>
      <c r="U16" s="40">
        <v>1</v>
      </c>
      <c r="V16" s="40">
        <v>1</v>
      </c>
      <c r="W16" s="40"/>
      <c r="X16" s="40"/>
      <c r="Y16" s="40">
        <v>5</v>
      </c>
      <c r="Z16" s="40">
        <v>2</v>
      </c>
      <c r="AA16" s="40"/>
      <c r="AB16" s="40">
        <v>2</v>
      </c>
      <c r="AC16" s="40"/>
      <c r="AD16" s="40"/>
      <c r="AE16" s="40">
        <v>1</v>
      </c>
      <c r="AF16" s="40">
        <v>5</v>
      </c>
      <c r="AG16" s="40">
        <f t="shared" si="0"/>
        <v>26</v>
      </c>
      <c r="AH16" s="44"/>
    </row>
  </sheetData>
  <mergeCells count="30">
    <mergeCell ref="L1:P1"/>
    <mergeCell ref="AH1:AH4"/>
    <mergeCell ref="A1:A4"/>
    <mergeCell ref="B1:B4"/>
    <mergeCell ref="C1:C4"/>
    <mergeCell ref="D1:D4"/>
    <mergeCell ref="E1:K1"/>
    <mergeCell ref="U2:U3"/>
    <mergeCell ref="V2:V3"/>
    <mergeCell ref="Q1:S1"/>
    <mergeCell ref="T1:V1"/>
    <mergeCell ref="AE2:AE3"/>
    <mergeCell ref="E2:G2"/>
    <mergeCell ref="H2:K2"/>
    <mergeCell ref="L2:N2"/>
    <mergeCell ref="O2:P2"/>
    <mergeCell ref="T2:T3"/>
    <mergeCell ref="AC1:AE1"/>
    <mergeCell ref="AF1:AF3"/>
    <mergeCell ref="AG1:AG3"/>
    <mergeCell ref="W2:W3"/>
    <mergeCell ref="X2:X3"/>
    <mergeCell ref="AC2:AC3"/>
    <mergeCell ref="AD2:AD3"/>
    <mergeCell ref="Z1:AB1"/>
    <mergeCell ref="Z2:Z3"/>
    <mergeCell ref="AA2:AA3"/>
    <mergeCell ref="AB2:AB3"/>
    <mergeCell ref="W1:X1"/>
    <mergeCell ref="Y1:Y3"/>
  </mergeCells>
  <pageMargins left="0" right="0" top="0" bottom="0" header="0.31496062992125984" footer="0.31496062992125984"/>
  <pageSetup paperSize="8" scale="67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8"/>
  <sheetViews>
    <sheetView topLeftCell="A5" zoomScale="63" zoomScaleNormal="63" workbookViewId="0">
      <selection activeCell="B6" sqref="B6:C6"/>
    </sheetView>
  </sheetViews>
  <sheetFormatPr defaultRowHeight="13.2" outlineLevelCol="1" x14ac:dyDescent="0.25"/>
  <cols>
    <col min="2" max="2" width="20" customWidth="1"/>
    <col min="3" max="3" width="23.109375" customWidth="1"/>
    <col min="4" max="4" width="6.33203125" customWidth="1"/>
    <col min="5" max="5" width="7.33203125" customWidth="1" outlineLevel="1"/>
    <col min="6" max="6" width="7.77734375" customWidth="1" outlineLevel="1"/>
    <col min="7" max="7" width="8.88671875" customWidth="1" outlineLevel="1"/>
    <col min="8" max="9" width="6.44140625" customWidth="1" outlineLevel="1"/>
    <col min="10" max="10" width="8.88671875" customWidth="1" outlineLevel="1"/>
    <col min="11" max="11" width="7.5546875" customWidth="1" outlineLevel="1"/>
    <col min="12" max="12" width="8" customWidth="1" outlineLevel="1"/>
    <col min="13" max="23" width="8.88671875" customWidth="1" outlineLevel="1"/>
    <col min="24" max="24" width="10.33203125" customWidth="1" outlineLevel="1"/>
    <col min="25" max="25" width="7.21875" customWidth="1" outlineLevel="1"/>
    <col min="26" max="26" width="8.88671875" customWidth="1" outlineLevel="1"/>
    <col min="27" max="27" width="7.33203125" customWidth="1" outlineLevel="1"/>
    <col min="28" max="28" width="8.88671875" customWidth="1" outlineLevel="1"/>
    <col min="29" max="29" width="6.88671875" customWidth="1" outlineLevel="1"/>
    <col min="30" max="30" width="7.44140625" customWidth="1" outlineLevel="1"/>
    <col min="31" max="31" width="8.88671875" customWidth="1" outlineLevel="1"/>
    <col min="32" max="32" width="7" customWidth="1" outlineLevel="1"/>
    <col min="33" max="33" width="7.88671875" customWidth="1"/>
    <col min="34" max="34" width="13.6640625" customWidth="1"/>
  </cols>
  <sheetData>
    <row r="1" spans="1:35" ht="49.2" customHeight="1" thickTop="1" thickBot="1" x14ac:dyDescent="0.3">
      <c r="A1" s="69" t="s">
        <v>34</v>
      </c>
      <c r="B1" s="71" t="s">
        <v>0</v>
      </c>
      <c r="C1" s="71" t="s">
        <v>74</v>
      </c>
      <c r="D1" s="71" t="s">
        <v>73</v>
      </c>
      <c r="E1" s="73" t="s">
        <v>35</v>
      </c>
      <c r="F1" s="74"/>
      <c r="G1" s="74"/>
      <c r="H1" s="74"/>
      <c r="I1" s="74"/>
      <c r="J1" s="74"/>
      <c r="K1" s="74"/>
      <c r="L1" s="74" t="s">
        <v>36</v>
      </c>
      <c r="M1" s="74"/>
      <c r="N1" s="74"/>
      <c r="O1" s="74"/>
      <c r="P1" s="74"/>
      <c r="Q1" s="62" t="s">
        <v>153</v>
      </c>
      <c r="R1" s="63"/>
      <c r="S1" s="64"/>
      <c r="T1" s="65" t="s">
        <v>154</v>
      </c>
      <c r="U1" s="65"/>
      <c r="V1" s="66"/>
      <c r="W1" s="47" t="s">
        <v>151</v>
      </c>
      <c r="X1" s="48"/>
      <c r="Y1" s="49" t="s">
        <v>37</v>
      </c>
      <c r="Z1" s="65" t="s">
        <v>70</v>
      </c>
      <c r="AA1" s="65"/>
      <c r="AB1" s="65"/>
      <c r="AC1" s="51" t="s">
        <v>71</v>
      </c>
      <c r="AD1" s="52"/>
      <c r="AE1" s="53"/>
      <c r="AF1" s="49" t="s">
        <v>38</v>
      </c>
      <c r="AG1" s="75" t="s">
        <v>72</v>
      </c>
      <c r="AH1" s="82" t="s">
        <v>162</v>
      </c>
      <c r="AI1" s="20"/>
    </row>
    <row r="2" spans="1:35" ht="94.8" customHeight="1" thickTop="1" thickBot="1" x14ac:dyDescent="0.3">
      <c r="A2" s="69"/>
      <c r="B2" s="71"/>
      <c r="C2" s="71"/>
      <c r="D2" s="71"/>
      <c r="E2" s="73" t="s">
        <v>39</v>
      </c>
      <c r="F2" s="74"/>
      <c r="G2" s="74"/>
      <c r="H2" s="74" t="s">
        <v>40</v>
      </c>
      <c r="I2" s="74"/>
      <c r="J2" s="74"/>
      <c r="K2" s="74"/>
      <c r="L2" s="74" t="s">
        <v>41</v>
      </c>
      <c r="M2" s="74"/>
      <c r="N2" s="74"/>
      <c r="O2" s="78" t="s">
        <v>67</v>
      </c>
      <c r="P2" s="79"/>
      <c r="Q2" s="1" t="s">
        <v>42</v>
      </c>
      <c r="R2" s="1" t="s">
        <v>43</v>
      </c>
      <c r="S2" s="2" t="s">
        <v>44</v>
      </c>
      <c r="T2" s="60" t="s">
        <v>68</v>
      </c>
      <c r="U2" s="60" t="s">
        <v>150</v>
      </c>
      <c r="V2" s="60" t="s">
        <v>69</v>
      </c>
      <c r="W2" s="55" t="s">
        <v>45</v>
      </c>
      <c r="X2" s="55" t="s">
        <v>63</v>
      </c>
      <c r="Y2" s="50"/>
      <c r="Z2" s="60" t="s">
        <v>64</v>
      </c>
      <c r="AA2" s="60" t="s">
        <v>65</v>
      </c>
      <c r="AB2" s="60" t="s">
        <v>66</v>
      </c>
      <c r="AC2" s="54" t="s">
        <v>46</v>
      </c>
      <c r="AD2" s="68" t="s">
        <v>47</v>
      </c>
      <c r="AE2" s="68" t="s">
        <v>48</v>
      </c>
      <c r="AF2" s="49"/>
      <c r="AG2" s="76"/>
      <c r="AH2" s="83"/>
      <c r="AI2" s="19"/>
    </row>
    <row r="3" spans="1:35" ht="197.4" customHeight="1" thickTop="1" thickBot="1" x14ac:dyDescent="0.3">
      <c r="A3" s="69"/>
      <c r="B3" s="71"/>
      <c r="C3" s="71"/>
      <c r="D3" s="71"/>
      <c r="E3" s="5" t="s">
        <v>49</v>
      </c>
      <c r="F3" s="3" t="s">
        <v>50</v>
      </c>
      <c r="G3" s="3" t="s">
        <v>51</v>
      </c>
      <c r="H3" s="4" t="s">
        <v>52</v>
      </c>
      <c r="I3" s="4" t="s">
        <v>53</v>
      </c>
      <c r="J3" s="3" t="s">
        <v>54</v>
      </c>
      <c r="K3" s="3" t="s">
        <v>55</v>
      </c>
      <c r="L3" s="3" t="s">
        <v>56</v>
      </c>
      <c r="M3" s="3" t="s">
        <v>57</v>
      </c>
      <c r="N3" s="3" t="s">
        <v>58</v>
      </c>
      <c r="O3" s="3" t="s">
        <v>59</v>
      </c>
      <c r="P3" s="3" t="s">
        <v>60</v>
      </c>
      <c r="Q3" s="3" t="s">
        <v>61</v>
      </c>
      <c r="R3" s="3" t="s">
        <v>62</v>
      </c>
      <c r="S3" s="3" t="s">
        <v>152</v>
      </c>
      <c r="T3" s="60"/>
      <c r="U3" s="61"/>
      <c r="V3" s="61"/>
      <c r="W3" s="56"/>
      <c r="X3" s="56"/>
      <c r="Y3" s="50"/>
      <c r="Z3" s="60"/>
      <c r="AA3" s="60"/>
      <c r="AB3" s="60"/>
      <c r="AC3" s="54"/>
      <c r="AD3" s="54"/>
      <c r="AE3" s="54"/>
      <c r="AF3" s="49"/>
      <c r="AG3" s="77"/>
      <c r="AH3" s="83"/>
      <c r="AI3" s="19"/>
    </row>
    <row r="4" spans="1:35" ht="16.8" thickTop="1" thickBot="1" x14ac:dyDescent="0.35">
      <c r="A4" s="70"/>
      <c r="B4" s="72"/>
      <c r="C4" s="72"/>
      <c r="D4" s="81"/>
      <c r="E4" s="6">
        <v>1</v>
      </c>
      <c r="F4" s="7">
        <v>1</v>
      </c>
      <c r="G4" s="7">
        <v>1</v>
      </c>
      <c r="H4" s="7">
        <v>2</v>
      </c>
      <c r="I4" s="7">
        <v>3</v>
      </c>
      <c r="J4" s="7">
        <v>4</v>
      </c>
      <c r="K4" s="7">
        <v>0</v>
      </c>
      <c r="L4" s="7">
        <v>2</v>
      </c>
      <c r="M4" s="7">
        <v>2</v>
      </c>
      <c r="N4" s="7">
        <v>1</v>
      </c>
      <c r="O4" s="7">
        <v>3</v>
      </c>
      <c r="P4" s="7">
        <v>3</v>
      </c>
      <c r="Q4" s="7">
        <v>3</v>
      </c>
      <c r="R4" s="7">
        <v>4</v>
      </c>
      <c r="S4" s="7">
        <v>3</v>
      </c>
      <c r="T4" s="7">
        <v>4</v>
      </c>
      <c r="U4" s="7">
        <v>8</v>
      </c>
      <c r="V4" s="17">
        <v>4</v>
      </c>
      <c r="W4" s="17">
        <v>3</v>
      </c>
      <c r="X4" s="17">
        <v>3</v>
      </c>
      <c r="Y4" s="7">
        <v>10</v>
      </c>
      <c r="Z4" s="7">
        <v>2</v>
      </c>
      <c r="AA4" s="7">
        <v>3</v>
      </c>
      <c r="AB4" s="7">
        <v>2</v>
      </c>
      <c r="AC4" s="7">
        <v>6</v>
      </c>
      <c r="AD4" s="7">
        <v>6</v>
      </c>
      <c r="AE4" s="7">
        <v>1</v>
      </c>
      <c r="AF4" s="8">
        <v>10</v>
      </c>
      <c r="AG4" s="8"/>
      <c r="AH4" s="84"/>
      <c r="AI4" s="18"/>
    </row>
    <row r="5" spans="1:35" ht="83.4" customHeight="1" thickBot="1" x14ac:dyDescent="0.3">
      <c r="A5" s="24">
        <v>1</v>
      </c>
      <c r="B5" s="27" t="s">
        <v>109</v>
      </c>
      <c r="C5" s="28" t="s">
        <v>77</v>
      </c>
      <c r="D5" s="25">
        <v>9</v>
      </c>
      <c r="E5" s="40">
        <v>1</v>
      </c>
      <c r="F5" s="40"/>
      <c r="G5" s="40"/>
      <c r="H5" s="40"/>
      <c r="I5" s="40"/>
      <c r="J5" s="40">
        <v>4</v>
      </c>
      <c r="K5" s="40"/>
      <c r="L5" s="40"/>
      <c r="M5" s="40"/>
      <c r="N5" s="40"/>
      <c r="O5" s="40"/>
      <c r="P5" s="40"/>
      <c r="Q5" s="40"/>
      <c r="R5" s="40">
        <v>4</v>
      </c>
      <c r="S5" s="40"/>
      <c r="T5" s="40">
        <v>4</v>
      </c>
      <c r="U5" s="40">
        <v>4</v>
      </c>
      <c r="V5" s="40">
        <v>4</v>
      </c>
      <c r="W5" s="40"/>
      <c r="X5" s="40"/>
      <c r="Y5" s="40">
        <v>10</v>
      </c>
      <c r="Z5" s="40">
        <v>2</v>
      </c>
      <c r="AA5" s="40">
        <v>3</v>
      </c>
      <c r="AB5" s="40">
        <v>2</v>
      </c>
      <c r="AC5" s="40"/>
      <c r="AD5" s="40">
        <v>6</v>
      </c>
      <c r="AE5" s="40">
        <v>1</v>
      </c>
      <c r="AF5" s="40">
        <v>10</v>
      </c>
      <c r="AG5" s="42">
        <f>SUM(E5:AF5)</f>
        <v>55</v>
      </c>
      <c r="AH5" s="45" t="s">
        <v>164</v>
      </c>
    </row>
    <row r="6" spans="1:35" ht="81" customHeight="1" thickBot="1" x14ac:dyDescent="0.3">
      <c r="A6" s="24">
        <v>2</v>
      </c>
      <c r="B6" s="27" t="s">
        <v>110</v>
      </c>
      <c r="C6" s="28" t="s">
        <v>111</v>
      </c>
      <c r="D6" s="25">
        <v>9</v>
      </c>
      <c r="E6" s="40">
        <v>1</v>
      </c>
      <c r="F6" s="40">
        <v>1</v>
      </c>
      <c r="G6" s="40">
        <v>1</v>
      </c>
      <c r="H6" s="40"/>
      <c r="I6" s="40"/>
      <c r="J6" s="40">
        <v>4</v>
      </c>
      <c r="K6" s="40"/>
      <c r="L6" s="40">
        <v>2</v>
      </c>
      <c r="M6" s="40">
        <v>2</v>
      </c>
      <c r="N6" s="40"/>
      <c r="O6" s="40">
        <v>3</v>
      </c>
      <c r="P6" s="40"/>
      <c r="Q6" s="40">
        <v>3</v>
      </c>
      <c r="R6" s="40">
        <v>4</v>
      </c>
      <c r="S6" s="40">
        <v>3</v>
      </c>
      <c r="T6" s="40">
        <v>4</v>
      </c>
      <c r="U6" s="40">
        <v>4</v>
      </c>
      <c r="V6" s="40">
        <v>4</v>
      </c>
      <c r="W6" s="40">
        <v>3</v>
      </c>
      <c r="X6" s="40"/>
      <c r="Y6" s="40">
        <v>8</v>
      </c>
      <c r="Z6" s="40">
        <v>2</v>
      </c>
      <c r="AA6" s="40">
        <v>3</v>
      </c>
      <c r="AB6" s="40">
        <v>2</v>
      </c>
      <c r="AC6" s="40">
        <v>2</v>
      </c>
      <c r="AD6" s="40">
        <v>6</v>
      </c>
      <c r="AE6" s="40">
        <v>1</v>
      </c>
      <c r="AF6" s="40">
        <v>8</v>
      </c>
      <c r="AG6" s="42">
        <f t="shared" ref="AG6:AG18" si="0">SUM(E6:AF6)</f>
        <v>71</v>
      </c>
      <c r="AH6" s="45" t="s">
        <v>19</v>
      </c>
    </row>
    <row r="7" spans="1:35" ht="64.2" customHeight="1" thickBot="1" x14ac:dyDescent="0.3">
      <c r="A7" s="24">
        <v>3</v>
      </c>
      <c r="B7" s="27" t="s">
        <v>112</v>
      </c>
      <c r="C7" s="28" t="s">
        <v>6</v>
      </c>
      <c r="D7" s="25">
        <v>8</v>
      </c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2">
        <f t="shared" si="0"/>
        <v>0</v>
      </c>
      <c r="AH7" s="21"/>
    </row>
    <row r="8" spans="1:35" ht="66.599999999999994" customHeight="1" thickBot="1" x14ac:dyDescent="0.3">
      <c r="A8" s="24">
        <v>4</v>
      </c>
      <c r="B8" s="27" t="s">
        <v>113</v>
      </c>
      <c r="C8" s="28" t="s">
        <v>11</v>
      </c>
      <c r="D8" s="25">
        <v>9</v>
      </c>
      <c r="E8" s="40">
        <v>1</v>
      </c>
      <c r="F8" s="40">
        <v>1</v>
      </c>
      <c r="G8" s="40"/>
      <c r="H8" s="40"/>
      <c r="I8" s="40"/>
      <c r="J8" s="40">
        <v>4</v>
      </c>
      <c r="K8" s="40"/>
      <c r="L8" s="40">
        <v>2</v>
      </c>
      <c r="M8" s="40">
        <v>2</v>
      </c>
      <c r="N8" s="40"/>
      <c r="O8" s="40">
        <v>3</v>
      </c>
      <c r="P8" s="40"/>
      <c r="Q8" s="40">
        <v>3</v>
      </c>
      <c r="R8" s="40">
        <v>2</v>
      </c>
      <c r="S8" s="40"/>
      <c r="T8" s="40">
        <v>2</v>
      </c>
      <c r="U8" s="40">
        <v>1</v>
      </c>
      <c r="V8" s="40"/>
      <c r="W8" s="40"/>
      <c r="X8" s="40"/>
      <c r="Y8" s="40">
        <v>2</v>
      </c>
      <c r="Z8" s="40">
        <v>2</v>
      </c>
      <c r="AA8" s="40"/>
      <c r="AB8" s="40">
        <v>2</v>
      </c>
      <c r="AC8" s="40"/>
      <c r="AD8" s="40">
        <v>6</v>
      </c>
      <c r="AE8" s="40">
        <v>1</v>
      </c>
      <c r="AF8" s="40">
        <v>3</v>
      </c>
      <c r="AG8" s="42">
        <f t="shared" si="0"/>
        <v>37</v>
      </c>
      <c r="AH8" s="21"/>
    </row>
    <row r="9" spans="1:35" ht="66" customHeight="1" thickBot="1" x14ac:dyDescent="0.3">
      <c r="A9" s="24">
        <v>5</v>
      </c>
      <c r="B9" s="27" t="s">
        <v>114</v>
      </c>
      <c r="C9" s="28" t="s">
        <v>6</v>
      </c>
      <c r="D9" s="25">
        <v>9</v>
      </c>
      <c r="E9" s="40">
        <v>1</v>
      </c>
      <c r="F9" s="40"/>
      <c r="G9" s="40"/>
      <c r="H9" s="40"/>
      <c r="I9" s="40"/>
      <c r="J9" s="40"/>
      <c r="K9" s="40"/>
      <c r="L9" s="40">
        <v>2</v>
      </c>
      <c r="M9" s="40"/>
      <c r="N9" s="40">
        <v>1</v>
      </c>
      <c r="O9" s="40"/>
      <c r="P9" s="40"/>
      <c r="Q9" s="40">
        <v>3</v>
      </c>
      <c r="R9" s="40">
        <v>1</v>
      </c>
      <c r="S9" s="40"/>
      <c r="T9" s="40">
        <v>4</v>
      </c>
      <c r="U9" s="40">
        <v>3</v>
      </c>
      <c r="V9" s="40">
        <v>1</v>
      </c>
      <c r="W9" s="40"/>
      <c r="X9" s="40"/>
      <c r="Y9" s="40">
        <v>2</v>
      </c>
      <c r="Z9" s="40">
        <v>2</v>
      </c>
      <c r="AA9" s="40"/>
      <c r="AB9" s="40"/>
      <c r="AC9" s="40"/>
      <c r="AD9" s="40"/>
      <c r="AE9" s="40">
        <v>1</v>
      </c>
      <c r="AF9" s="40">
        <v>4</v>
      </c>
      <c r="AG9" s="42">
        <f t="shared" si="0"/>
        <v>25</v>
      </c>
      <c r="AH9" s="21"/>
    </row>
    <row r="10" spans="1:35" ht="112.8" customHeight="1" thickBot="1" x14ac:dyDescent="0.3">
      <c r="A10" s="24">
        <v>6</v>
      </c>
      <c r="B10" s="27" t="s">
        <v>115</v>
      </c>
      <c r="C10" s="28" t="s">
        <v>14</v>
      </c>
      <c r="D10" s="25">
        <v>9</v>
      </c>
      <c r="E10" s="40">
        <v>1</v>
      </c>
      <c r="F10" s="40">
        <v>1</v>
      </c>
      <c r="G10" s="40">
        <v>1</v>
      </c>
      <c r="H10" s="40"/>
      <c r="I10" s="40"/>
      <c r="J10" s="40">
        <v>4</v>
      </c>
      <c r="K10" s="40"/>
      <c r="L10" s="40">
        <v>2</v>
      </c>
      <c r="M10" s="40"/>
      <c r="N10" s="40">
        <v>1</v>
      </c>
      <c r="O10" s="40">
        <v>3</v>
      </c>
      <c r="P10" s="40"/>
      <c r="Q10" s="40"/>
      <c r="R10" s="40">
        <v>4</v>
      </c>
      <c r="S10" s="40">
        <v>3</v>
      </c>
      <c r="T10" s="40">
        <v>4</v>
      </c>
      <c r="U10" s="40">
        <v>5</v>
      </c>
      <c r="V10" s="40">
        <v>4</v>
      </c>
      <c r="W10" s="40">
        <v>3</v>
      </c>
      <c r="X10" s="40"/>
      <c r="Y10" s="40">
        <v>8</v>
      </c>
      <c r="Z10" s="40">
        <v>2</v>
      </c>
      <c r="AA10" s="40"/>
      <c r="AB10" s="40">
        <v>2</v>
      </c>
      <c r="AC10" s="40"/>
      <c r="AD10" s="40">
        <v>6</v>
      </c>
      <c r="AE10" s="40">
        <v>1</v>
      </c>
      <c r="AF10" s="40">
        <v>10</v>
      </c>
      <c r="AG10" s="42">
        <f t="shared" si="0"/>
        <v>65</v>
      </c>
      <c r="AH10" s="45" t="s">
        <v>163</v>
      </c>
    </row>
    <row r="11" spans="1:35" ht="126.6" customHeight="1" thickBot="1" x14ac:dyDescent="0.3">
      <c r="A11" s="24">
        <v>7</v>
      </c>
      <c r="B11" s="27" t="s">
        <v>116</v>
      </c>
      <c r="C11" s="28" t="s">
        <v>83</v>
      </c>
      <c r="D11" s="25">
        <v>8</v>
      </c>
      <c r="E11" s="40">
        <v>1</v>
      </c>
      <c r="F11" s="40">
        <v>1</v>
      </c>
      <c r="G11" s="40">
        <v>1</v>
      </c>
      <c r="H11" s="40"/>
      <c r="I11" s="40"/>
      <c r="J11" s="40">
        <v>4</v>
      </c>
      <c r="K11" s="40"/>
      <c r="L11" s="40">
        <v>2</v>
      </c>
      <c r="M11" s="40">
        <v>2</v>
      </c>
      <c r="N11" s="40"/>
      <c r="O11" s="40"/>
      <c r="P11" s="40"/>
      <c r="Q11" s="40">
        <v>3</v>
      </c>
      <c r="R11" s="40"/>
      <c r="S11" s="40"/>
      <c r="T11" s="40">
        <v>1</v>
      </c>
      <c r="U11" s="40">
        <v>2</v>
      </c>
      <c r="V11" s="40"/>
      <c r="W11" s="40"/>
      <c r="X11" s="40"/>
      <c r="Y11" s="40">
        <v>1</v>
      </c>
      <c r="Z11" s="40">
        <v>2</v>
      </c>
      <c r="AA11" s="40"/>
      <c r="AB11" s="40">
        <v>2</v>
      </c>
      <c r="AC11" s="40"/>
      <c r="AD11" s="40">
        <v>5</v>
      </c>
      <c r="AE11" s="40">
        <v>1</v>
      </c>
      <c r="AF11" s="40">
        <v>1</v>
      </c>
      <c r="AG11" s="42">
        <f t="shared" si="0"/>
        <v>29</v>
      </c>
      <c r="AH11" s="21"/>
    </row>
    <row r="12" spans="1:35" ht="47.4" thickBot="1" x14ac:dyDescent="0.3">
      <c r="A12" s="24">
        <v>8</v>
      </c>
      <c r="B12" s="27" t="s">
        <v>16</v>
      </c>
      <c r="C12" s="28" t="s">
        <v>10</v>
      </c>
      <c r="D12" s="25">
        <v>8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2">
        <f t="shared" si="0"/>
        <v>0</v>
      </c>
      <c r="AH12" s="21"/>
    </row>
    <row r="13" spans="1:35" ht="127.2" customHeight="1" thickBot="1" x14ac:dyDescent="0.3">
      <c r="A13" s="24">
        <v>9</v>
      </c>
      <c r="B13" s="27" t="s">
        <v>23</v>
      </c>
      <c r="C13" s="28" t="s">
        <v>24</v>
      </c>
      <c r="D13" s="25">
        <v>8</v>
      </c>
      <c r="E13" s="40">
        <v>1</v>
      </c>
      <c r="F13" s="40">
        <v>1</v>
      </c>
      <c r="G13" s="40">
        <v>1</v>
      </c>
      <c r="H13" s="40"/>
      <c r="I13" s="40"/>
      <c r="J13" s="40">
        <v>4</v>
      </c>
      <c r="K13" s="40"/>
      <c r="L13" s="40"/>
      <c r="M13" s="40"/>
      <c r="N13" s="40"/>
      <c r="O13" s="40"/>
      <c r="P13" s="40"/>
      <c r="Q13" s="40">
        <v>3</v>
      </c>
      <c r="R13" s="40">
        <v>3</v>
      </c>
      <c r="S13" s="40">
        <v>3</v>
      </c>
      <c r="T13" s="40">
        <v>4</v>
      </c>
      <c r="U13" s="40">
        <v>3</v>
      </c>
      <c r="V13" s="40">
        <v>3</v>
      </c>
      <c r="W13" s="40"/>
      <c r="X13" s="40"/>
      <c r="Y13" s="40">
        <v>4</v>
      </c>
      <c r="Z13" s="40">
        <v>2</v>
      </c>
      <c r="AA13" s="40"/>
      <c r="AB13" s="40">
        <v>2</v>
      </c>
      <c r="AC13" s="40"/>
      <c r="AD13" s="40">
        <v>6</v>
      </c>
      <c r="AE13" s="40">
        <v>1</v>
      </c>
      <c r="AF13" s="40">
        <v>5</v>
      </c>
      <c r="AG13" s="42">
        <f t="shared" si="0"/>
        <v>46</v>
      </c>
      <c r="AH13" s="21"/>
    </row>
    <row r="14" spans="1:35" ht="64.8" customHeight="1" thickBot="1" x14ac:dyDescent="0.3">
      <c r="A14" s="24">
        <v>10</v>
      </c>
      <c r="B14" s="27" t="s">
        <v>117</v>
      </c>
      <c r="C14" s="28" t="s">
        <v>118</v>
      </c>
      <c r="D14" s="25">
        <v>8</v>
      </c>
      <c r="E14" s="40"/>
      <c r="F14" s="40"/>
      <c r="G14" s="40"/>
      <c r="H14" s="40"/>
      <c r="I14" s="40">
        <v>3</v>
      </c>
      <c r="J14" s="40"/>
      <c r="K14" s="40"/>
      <c r="L14" s="40">
        <v>2</v>
      </c>
      <c r="M14" s="40">
        <v>2</v>
      </c>
      <c r="N14" s="40"/>
      <c r="O14" s="40">
        <v>3</v>
      </c>
      <c r="P14" s="40"/>
      <c r="Q14" s="40">
        <v>3</v>
      </c>
      <c r="R14" s="40">
        <v>4</v>
      </c>
      <c r="S14" s="40"/>
      <c r="T14" s="40">
        <v>4</v>
      </c>
      <c r="U14" s="40">
        <v>4</v>
      </c>
      <c r="V14" s="40">
        <v>4</v>
      </c>
      <c r="W14" s="40">
        <v>3</v>
      </c>
      <c r="X14" s="40"/>
      <c r="Y14" s="40">
        <v>6</v>
      </c>
      <c r="Z14" s="40">
        <v>2</v>
      </c>
      <c r="AA14" s="40">
        <v>3</v>
      </c>
      <c r="AB14" s="40">
        <v>2</v>
      </c>
      <c r="AC14" s="40"/>
      <c r="AD14" s="40">
        <v>6</v>
      </c>
      <c r="AE14" s="40">
        <v>1</v>
      </c>
      <c r="AF14" s="40">
        <v>8</v>
      </c>
      <c r="AG14" s="42">
        <f t="shared" si="0"/>
        <v>60</v>
      </c>
      <c r="AH14" s="45" t="s">
        <v>164</v>
      </c>
    </row>
    <row r="15" spans="1:35" ht="66.599999999999994" customHeight="1" thickBot="1" x14ac:dyDescent="0.3">
      <c r="A15" s="24">
        <v>11</v>
      </c>
      <c r="B15" s="27" t="s">
        <v>119</v>
      </c>
      <c r="C15" s="28" t="s">
        <v>6</v>
      </c>
      <c r="D15" s="25">
        <v>9</v>
      </c>
      <c r="E15" s="40">
        <v>1</v>
      </c>
      <c r="F15" s="40">
        <v>1</v>
      </c>
      <c r="G15" s="40">
        <v>1</v>
      </c>
      <c r="H15" s="40"/>
      <c r="I15" s="40"/>
      <c r="J15" s="40">
        <v>4</v>
      </c>
      <c r="K15" s="40"/>
      <c r="L15" s="40"/>
      <c r="M15" s="40"/>
      <c r="N15" s="40"/>
      <c r="O15" s="40">
        <v>3</v>
      </c>
      <c r="P15" s="40"/>
      <c r="Q15" s="40">
        <v>3</v>
      </c>
      <c r="R15" s="40">
        <v>2</v>
      </c>
      <c r="S15" s="40">
        <v>3</v>
      </c>
      <c r="T15" s="40">
        <v>4</v>
      </c>
      <c r="U15" s="40">
        <v>6</v>
      </c>
      <c r="V15" s="40">
        <v>4</v>
      </c>
      <c r="W15" s="40">
        <v>3</v>
      </c>
      <c r="X15" s="40"/>
      <c r="Y15" s="40">
        <v>7</v>
      </c>
      <c r="Z15" s="40">
        <v>2</v>
      </c>
      <c r="AA15" s="40"/>
      <c r="AB15" s="40"/>
      <c r="AC15" s="40"/>
      <c r="AD15" s="40">
        <v>6</v>
      </c>
      <c r="AE15" s="40">
        <v>1</v>
      </c>
      <c r="AF15" s="40">
        <v>7</v>
      </c>
      <c r="AG15" s="42">
        <f t="shared" si="0"/>
        <v>58</v>
      </c>
      <c r="AH15" s="45" t="s">
        <v>164</v>
      </c>
    </row>
    <row r="16" spans="1:35" ht="76.8" customHeight="1" thickBot="1" x14ac:dyDescent="0.3">
      <c r="A16" s="24">
        <v>12</v>
      </c>
      <c r="B16" s="29" t="s">
        <v>26</v>
      </c>
      <c r="C16" s="30" t="s">
        <v>27</v>
      </c>
      <c r="D16" s="26">
        <v>8</v>
      </c>
      <c r="E16" s="40">
        <v>1</v>
      </c>
      <c r="F16" s="40">
        <v>1</v>
      </c>
      <c r="G16" s="40"/>
      <c r="H16" s="40"/>
      <c r="I16" s="40"/>
      <c r="J16" s="40"/>
      <c r="K16" s="40" t="s">
        <v>166</v>
      </c>
      <c r="L16" s="40">
        <v>2</v>
      </c>
      <c r="M16" s="40">
        <v>2</v>
      </c>
      <c r="N16" s="40"/>
      <c r="O16" s="40"/>
      <c r="P16" s="40"/>
      <c r="Q16" s="40">
        <v>3</v>
      </c>
      <c r="R16" s="40">
        <v>3</v>
      </c>
      <c r="S16" s="40">
        <v>3</v>
      </c>
      <c r="T16" s="40">
        <v>4</v>
      </c>
      <c r="U16" s="40">
        <v>3</v>
      </c>
      <c r="V16" s="40">
        <v>4</v>
      </c>
      <c r="W16" s="40"/>
      <c r="X16" s="40"/>
      <c r="Y16" s="40">
        <v>5</v>
      </c>
      <c r="Z16" s="40"/>
      <c r="AA16" s="40">
        <v>3</v>
      </c>
      <c r="AB16" s="40">
        <v>2</v>
      </c>
      <c r="AC16" s="40"/>
      <c r="AD16" s="40">
        <v>6</v>
      </c>
      <c r="AE16" s="40"/>
      <c r="AF16" s="40">
        <v>5</v>
      </c>
      <c r="AG16" s="42">
        <f t="shared" si="0"/>
        <v>47</v>
      </c>
      <c r="AH16" s="21"/>
    </row>
    <row r="17" spans="1:34" ht="124.8" customHeight="1" thickBot="1" x14ac:dyDescent="0.3">
      <c r="A17" s="24">
        <v>13</v>
      </c>
      <c r="B17" s="27" t="s">
        <v>120</v>
      </c>
      <c r="C17" s="28" t="s">
        <v>121</v>
      </c>
      <c r="D17" s="25">
        <v>9</v>
      </c>
      <c r="E17" s="40">
        <v>1</v>
      </c>
      <c r="F17" s="40">
        <v>1</v>
      </c>
      <c r="G17" s="40">
        <v>1</v>
      </c>
      <c r="H17" s="40"/>
      <c r="I17" s="40"/>
      <c r="J17" s="40">
        <v>4</v>
      </c>
      <c r="K17" s="40"/>
      <c r="L17" s="40"/>
      <c r="M17" s="40"/>
      <c r="N17" s="40"/>
      <c r="O17" s="40"/>
      <c r="P17" s="40"/>
      <c r="Q17" s="40"/>
      <c r="R17" s="40">
        <v>4</v>
      </c>
      <c r="S17" s="40">
        <v>3</v>
      </c>
      <c r="T17" s="40">
        <v>4</v>
      </c>
      <c r="U17" s="40">
        <v>2</v>
      </c>
      <c r="V17" s="40">
        <v>2</v>
      </c>
      <c r="W17" s="40"/>
      <c r="X17" s="40"/>
      <c r="Y17" s="40">
        <v>7</v>
      </c>
      <c r="Z17" s="40">
        <v>2</v>
      </c>
      <c r="AA17" s="40"/>
      <c r="AB17" s="40">
        <v>2</v>
      </c>
      <c r="AC17" s="40"/>
      <c r="AD17" s="40">
        <v>6</v>
      </c>
      <c r="AE17" s="40">
        <v>1</v>
      </c>
      <c r="AF17" s="40">
        <v>7</v>
      </c>
      <c r="AG17" s="42">
        <f t="shared" si="0"/>
        <v>47</v>
      </c>
      <c r="AH17" s="21"/>
    </row>
    <row r="18" spans="1:34" ht="109.8" customHeight="1" thickBot="1" x14ac:dyDescent="0.3">
      <c r="A18" s="24">
        <v>14</v>
      </c>
      <c r="B18" s="27" t="s">
        <v>30</v>
      </c>
      <c r="C18" s="28" t="s">
        <v>31</v>
      </c>
      <c r="D18" s="25">
        <v>9</v>
      </c>
      <c r="E18" s="40">
        <v>1</v>
      </c>
      <c r="F18" s="40">
        <v>1</v>
      </c>
      <c r="G18" s="40"/>
      <c r="H18" s="40"/>
      <c r="I18" s="40"/>
      <c r="J18" s="40">
        <v>4</v>
      </c>
      <c r="K18" s="40"/>
      <c r="L18" s="40">
        <v>2</v>
      </c>
      <c r="M18" s="40"/>
      <c r="N18" s="40">
        <v>1</v>
      </c>
      <c r="O18" s="40"/>
      <c r="P18" s="40"/>
      <c r="Q18" s="40">
        <v>3</v>
      </c>
      <c r="R18" s="40">
        <v>4</v>
      </c>
      <c r="S18" s="40"/>
      <c r="T18" s="40">
        <v>4</v>
      </c>
      <c r="U18" s="40">
        <v>1</v>
      </c>
      <c r="V18" s="40">
        <v>1</v>
      </c>
      <c r="W18" s="40"/>
      <c r="X18" s="40"/>
      <c r="Y18" s="40">
        <v>6</v>
      </c>
      <c r="Z18" s="40">
        <v>2</v>
      </c>
      <c r="AA18" s="40"/>
      <c r="AB18" s="40">
        <v>2</v>
      </c>
      <c r="AC18" s="40">
        <v>3</v>
      </c>
      <c r="AD18" s="40">
        <v>6</v>
      </c>
      <c r="AE18" s="40">
        <v>1</v>
      </c>
      <c r="AF18" s="40">
        <v>8</v>
      </c>
      <c r="AG18" s="42">
        <f t="shared" si="0"/>
        <v>50</v>
      </c>
      <c r="AH18" s="21"/>
    </row>
  </sheetData>
  <mergeCells count="30">
    <mergeCell ref="L1:P1"/>
    <mergeCell ref="A1:A4"/>
    <mergeCell ref="B1:B4"/>
    <mergeCell ref="C1:C4"/>
    <mergeCell ref="D1:D4"/>
    <mergeCell ref="E1:K1"/>
    <mergeCell ref="E2:G2"/>
    <mergeCell ref="H2:K2"/>
    <mergeCell ref="L2:N2"/>
    <mergeCell ref="O2:P2"/>
    <mergeCell ref="U2:U3"/>
    <mergeCell ref="V2:V3"/>
    <mergeCell ref="Q1:S1"/>
    <mergeCell ref="T1:V1"/>
    <mergeCell ref="AE2:AE3"/>
    <mergeCell ref="T2:T3"/>
    <mergeCell ref="AC1:AE1"/>
    <mergeCell ref="AH1:AH4"/>
    <mergeCell ref="AF1:AF3"/>
    <mergeCell ref="AG1:AG3"/>
    <mergeCell ref="W2:W3"/>
    <mergeCell ref="X2:X3"/>
    <mergeCell ref="AC2:AC3"/>
    <mergeCell ref="AD2:AD3"/>
    <mergeCell ref="Z1:AB1"/>
    <mergeCell ref="Z2:Z3"/>
    <mergeCell ref="AA2:AA3"/>
    <mergeCell ref="AB2:AB3"/>
    <mergeCell ref="W1:X1"/>
    <mergeCell ref="Y1:Y3"/>
  </mergeCells>
  <pageMargins left="0" right="0" top="0" bottom="0" header="0.31496062992125984" footer="0.31496062992125984"/>
  <pageSetup paperSize="8" scale="67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opLeftCell="E11" zoomScale="81" zoomScaleNormal="81" workbookViewId="0">
      <selection activeCell="AM11" sqref="AM11"/>
    </sheetView>
  </sheetViews>
  <sheetFormatPr defaultRowHeight="13.2" outlineLevelCol="1" x14ac:dyDescent="0.25"/>
  <cols>
    <col min="2" max="2" width="18.33203125" customWidth="1"/>
    <col min="3" max="3" width="28.109375" customWidth="1"/>
    <col min="5" max="5" width="8.88671875" customWidth="1" outlineLevel="1"/>
    <col min="6" max="6" width="7.5546875" customWidth="1" outlineLevel="1"/>
    <col min="7" max="7" width="8.88671875" customWidth="1" outlineLevel="1"/>
    <col min="8" max="8" width="6.44140625" customWidth="1" outlineLevel="1"/>
    <col min="9" max="9" width="5.77734375" customWidth="1" outlineLevel="1"/>
    <col min="10" max="10" width="8.88671875" customWidth="1" outlineLevel="1"/>
    <col min="11" max="11" width="7.77734375" customWidth="1" outlineLevel="1"/>
    <col min="12" max="12" width="7.6640625" customWidth="1" outlineLevel="1"/>
    <col min="13" max="18" width="8.88671875" customWidth="1" outlineLevel="1"/>
    <col min="19" max="19" width="13.5546875" customWidth="1" outlineLevel="1"/>
    <col min="20" max="20" width="6.5546875" customWidth="1" outlineLevel="1"/>
    <col min="21" max="21" width="6.88671875" customWidth="1" outlineLevel="1"/>
    <col min="22" max="22" width="6.6640625" customWidth="1" outlineLevel="1"/>
    <col min="23" max="24" width="8.88671875" customWidth="1" outlineLevel="1"/>
    <col min="25" max="25" width="6.109375" customWidth="1" outlineLevel="1"/>
    <col min="26" max="26" width="7.77734375" customWidth="1" outlineLevel="1"/>
    <col min="27" max="27" width="7.21875" customWidth="1" outlineLevel="1"/>
    <col min="28" max="29" width="6.77734375" customWidth="1" outlineLevel="1"/>
    <col min="30" max="30" width="7.109375" customWidth="1" outlineLevel="1"/>
    <col min="31" max="31" width="10" customWidth="1" outlineLevel="1"/>
    <col min="32" max="32" width="6.6640625" customWidth="1"/>
    <col min="33" max="33" width="5.88671875" customWidth="1"/>
    <col min="34" max="34" width="13.5546875" customWidth="1"/>
  </cols>
  <sheetData>
    <row r="1" spans="1:35" ht="51" customHeight="1" thickTop="1" thickBot="1" x14ac:dyDescent="0.3">
      <c r="A1" s="69" t="s">
        <v>34</v>
      </c>
      <c r="B1" s="71" t="s">
        <v>0</v>
      </c>
      <c r="C1" s="71" t="s">
        <v>74</v>
      </c>
      <c r="D1" s="86" t="s">
        <v>73</v>
      </c>
      <c r="E1" s="87" t="s">
        <v>35</v>
      </c>
      <c r="F1" s="74"/>
      <c r="G1" s="74"/>
      <c r="H1" s="74"/>
      <c r="I1" s="74"/>
      <c r="J1" s="74"/>
      <c r="K1" s="74"/>
      <c r="L1" s="74" t="s">
        <v>36</v>
      </c>
      <c r="M1" s="74"/>
      <c r="N1" s="74"/>
      <c r="O1" s="74"/>
      <c r="P1" s="74"/>
      <c r="Q1" s="62" t="s">
        <v>153</v>
      </c>
      <c r="R1" s="63"/>
      <c r="S1" s="64"/>
      <c r="T1" s="65" t="s">
        <v>154</v>
      </c>
      <c r="U1" s="65"/>
      <c r="V1" s="66"/>
      <c r="W1" s="47" t="s">
        <v>151</v>
      </c>
      <c r="X1" s="48"/>
      <c r="Y1" s="49" t="s">
        <v>37</v>
      </c>
      <c r="Z1" s="85" t="s">
        <v>70</v>
      </c>
      <c r="AA1" s="85"/>
      <c r="AB1" s="85"/>
      <c r="AC1" s="51" t="s">
        <v>71</v>
      </c>
      <c r="AD1" s="52"/>
      <c r="AE1" s="53"/>
      <c r="AF1" s="49" t="s">
        <v>38</v>
      </c>
      <c r="AG1" s="75" t="s">
        <v>155</v>
      </c>
      <c r="AH1" s="74" t="s">
        <v>162</v>
      </c>
      <c r="AI1" s="20"/>
    </row>
    <row r="2" spans="1:35" ht="94.8" customHeight="1" thickTop="1" thickBot="1" x14ac:dyDescent="0.3">
      <c r="A2" s="69"/>
      <c r="B2" s="71"/>
      <c r="C2" s="71"/>
      <c r="D2" s="71"/>
      <c r="E2" s="87" t="s">
        <v>39</v>
      </c>
      <c r="F2" s="74"/>
      <c r="G2" s="74"/>
      <c r="H2" s="74" t="s">
        <v>40</v>
      </c>
      <c r="I2" s="74"/>
      <c r="J2" s="74"/>
      <c r="K2" s="74"/>
      <c r="L2" s="74" t="s">
        <v>41</v>
      </c>
      <c r="M2" s="74"/>
      <c r="N2" s="74"/>
      <c r="O2" s="78" t="s">
        <v>67</v>
      </c>
      <c r="P2" s="79"/>
      <c r="Q2" s="1" t="s">
        <v>42</v>
      </c>
      <c r="R2" s="1" t="s">
        <v>43</v>
      </c>
      <c r="S2" s="2" t="s">
        <v>44</v>
      </c>
      <c r="T2" s="60" t="s">
        <v>68</v>
      </c>
      <c r="U2" s="60" t="s">
        <v>150</v>
      </c>
      <c r="V2" s="60" t="s">
        <v>69</v>
      </c>
      <c r="W2" s="55" t="s">
        <v>45</v>
      </c>
      <c r="X2" s="55" t="s">
        <v>63</v>
      </c>
      <c r="Y2" s="50"/>
      <c r="Z2" s="60" t="s">
        <v>64</v>
      </c>
      <c r="AA2" s="60" t="s">
        <v>65</v>
      </c>
      <c r="AB2" s="60" t="s">
        <v>159</v>
      </c>
      <c r="AC2" s="54" t="s">
        <v>46</v>
      </c>
      <c r="AD2" s="68" t="s">
        <v>160</v>
      </c>
      <c r="AE2" s="68" t="s">
        <v>161</v>
      </c>
      <c r="AF2" s="49"/>
      <c r="AG2" s="76"/>
      <c r="AH2" s="74"/>
      <c r="AI2" s="19"/>
    </row>
    <row r="3" spans="1:35" ht="204" customHeight="1" thickTop="1" thickBot="1" x14ac:dyDescent="0.3">
      <c r="A3" s="69"/>
      <c r="B3" s="71"/>
      <c r="C3" s="71"/>
      <c r="D3" s="71"/>
      <c r="E3" s="33" t="s">
        <v>49</v>
      </c>
      <c r="F3" s="3" t="s">
        <v>50</v>
      </c>
      <c r="G3" s="3" t="s">
        <v>51</v>
      </c>
      <c r="H3" s="4" t="s">
        <v>52</v>
      </c>
      <c r="I3" s="4" t="s">
        <v>53</v>
      </c>
      <c r="J3" s="3" t="s">
        <v>54</v>
      </c>
      <c r="K3" s="3" t="s">
        <v>55</v>
      </c>
      <c r="L3" s="3" t="s">
        <v>56</v>
      </c>
      <c r="M3" s="3" t="s">
        <v>57</v>
      </c>
      <c r="N3" s="3" t="s">
        <v>58</v>
      </c>
      <c r="O3" s="3" t="s">
        <v>59</v>
      </c>
      <c r="P3" s="3" t="s">
        <v>60</v>
      </c>
      <c r="Q3" s="3" t="s">
        <v>61</v>
      </c>
      <c r="R3" s="3" t="s">
        <v>62</v>
      </c>
      <c r="S3" s="3" t="s">
        <v>152</v>
      </c>
      <c r="T3" s="60"/>
      <c r="U3" s="61"/>
      <c r="V3" s="61"/>
      <c r="W3" s="56"/>
      <c r="X3" s="56"/>
      <c r="Y3" s="50"/>
      <c r="Z3" s="60"/>
      <c r="AA3" s="60"/>
      <c r="AB3" s="60"/>
      <c r="AC3" s="54"/>
      <c r="AD3" s="54"/>
      <c r="AE3" s="54"/>
      <c r="AF3" s="49"/>
      <c r="AG3" s="77"/>
      <c r="AH3" s="74"/>
      <c r="AI3" s="19"/>
    </row>
    <row r="4" spans="1:35" ht="16.8" thickTop="1" thickBot="1" x14ac:dyDescent="0.35">
      <c r="A4" s="70"/>
      <c r="B4" s="72"/>
      <c r="C4" s="72"/>
      <c r="D4" s="81"/>
      <c r="E4" s="31">
        <v>1</v>
      </c>
      <c r="F4" s="31">
        <v>1</v>
      </c>
      <c r="G4" s="31">
        <v>1</v>
      </c>
      <c r="H4" s="31">
        <v>2</v>
      </c>
      <c r="I4" s="31">
        <v>3</v>
      </c>
      <c r="J4" s="31">
        <v>4</v>
      </c>
      <c r="K4" s="32">
        <v>0</v>
      </c>
      <c r="L4" s="34">
        <v>2</v>
      </c>
      <c r="M4" s="34">
        <v>2</v>
      </c>
      <c r="N4" s="34">
        <v>1</v>
      </c>
      <c r="O4" s="34">
        <v>3</v>
      </c>
      <c r="P4" s="34">
        <v>3</v>
      </c>
      <c r="Q4" s="34">
        <v>3</v>
      </c>
      <c r="R4" s="34">
        <v>4</v>
      </c>
      <c r="S4" s="34">
        <v>3</v>
      </c>
      <c r="T4" s="34">
        <v>4</v>
      </c>
      <c r="U4" s="34">
        <v>8</v>
      </c>
      <c r="V4" s="34">
        <v>4</v>
      </c>
      <c r="W4" s="34">
        <v>3</v>
      </c>
      <c r="X4" s="34">
        <v>3</v>
      </c>
      <c r="Y4" s="34">
        <v>10</v>
      </c>
      <c r="Z4" s="34">
        <v>2</v>
      </c>
      <c r="AA4" s="34">
        <v>3</v>
      </c>
      <c r="AB4" s="34">
        <v>2</v>
      </c>
      <c r="AC4" s="34">
        <v>6</v>
      </c>
      <c r="AD4" s="34">
        <v>6</v>
      </c>
      <c r="AE4" s="34">
        <v>1</v>
      </c>
      <c r="AF4" s="35">
        <v>10</v>
      </c>
      <c r="AG4" s="35"/>
      <c r="AH4" s="74"/>
      <c r="AI4" s="18"/>
    </row>
    <row r="5" spans="1:35" ht="85.2" customHeight="1" thickBot="1" x14ac:dyDescent="0.3">
      <c r="A5" s="39">
        <v>1</v>
      </c>
      <c r="B5" s="22" t="s">
        <v>122</v>
      </c>
      <c r="C5" s="9" t="s">
        <v>2</v>
      </c>
      <c r="D5" s="36">
        <v>10</v>
      </c>
      <c r="E5" s="40">
        <v>1</v>
      </c>
      <c r="F5" s="40">
        <v>1</v>
      </c>
      <c r="G5" s="40">
        <v>1</v>
      </c>
      <c r="H5" s="40"/>
      <c r="I5" s="40"/>
      <c r="J5" s="40">
        <v>4</v>
      </c>
      <c r="K5" s="40"/>
      <c r="L5" s="40">
        <v>2</v>
      </c>
      <c r="M5" s="40">
        <v>2</v>
      </c>
      <c r="N5" s="40"/>
      <c r="O5" s="40"/>
      <c r="P5" s="40"/>
      <c r="Q5" s="40">
        <v>3</v>
      </c>
      <c r="R5" s="40">
        <v>4</v>
      </c>
      <c r="S5" s="40"/>
      <c r="T5" s="40">
        <v>2</v>
      </c>
      <c r="U5" s="40">
        <v>3</v>
      </c>
      <c r="V5" s="40">
        <v>2</v>
      </c>
      <c r="W5" s="40"/>
      <c r="X5" s="40"/>
      <c r="Y5" s="40">
        <v>5</v>
      </c>
      <c r="Z5" s="40">
        <v>2</v>
      </c>
      <c r="AA5" s="40"/>
      <c r="AB5" s="40">
        <v>2</v>
      </c>
      <c r="AC5" s="40"/>
      <c r="AD5" s="40">
        <v>6</v>
      </c>
      <c r="AE5" s="40">
        <v>1</v>
      </c>
      <c r="AF5" s="40">
        <v>8</v>
      </c>
      <c r="AG5" s="46">
        <f>SUM(E5:AF5)</f>
        <v>49</v>
      </c>
      <c r="AH5" s="43"/>
    </row>
    <row r="6" spans="1:35" ht="63" thickBot="1" x14ac:dyDescent="0.3">
      <c r="A6" s="39">
        <v>2</v>
      </c>
      <c r="B6" s="22" t="s">
        <v>123</v>
      </c>
      <c r="C6" s="9" t="s">
        <v>124</v>
      </c>
      <c r="D6" s="37">
        <v>11</v>
      </c>
      <c r="E6" s="40">
        <v>1</v>
      </c>
      <c r="F6" s="40">
        <v>1</v>
      </c>
      <c r="G6" s="40">
        <v>1</v>
      </c>
      <c r="H6" s="40"/>
      <c r="I6" s="40"/>
      <c r="J6" s="40"/>
      <c r="K6" s="40"/>
      <c r="L6" s="40">
        <v>2</v>
      </c>
      <c r="M6" s="40">
        <v>2</v>
      </c>
      <c r="N6" s="40"/>
      <c r="O6" s="40">
        <v>3</v>
      </c>
      <c r="P6" s="40">
        <v>3</v>
      </c>
      <c r="Q6" s="40">
        <v>3</v>
      </c>
      <c r="R6" s="40">
        <v>4</v>
      </c>
      <c r="S6" s="40">
        <v>2</v>
      </c>
      <c r="T6" s="40">
        <v>3</v>
      </c>
      <c r="U6" s="40">
        <v>5</v>
      </c>
      <c r="V6" s="40">
        <v>2</v>
      </c>
      <c r="W6" s="40"/>
      <c r="X6" s="40"/>
      <c r="Y6" s="40">
        <v>4</v>
      </c>
      <c r="Z6" s="40">
        <v>2</v>
      </c>
      <c r="AA6" s="40"/>
      <c r="AB6" s="40">
        <v>2</v>
      </c>
      <c r="AC6" s="40"/>
      <c r="AD6" s="40">
        <v>6</v>
      </c>
      <c r="AE6" s="40">
        <v>1</v>
      </c>
      <c r="AF6" s="40">
        <v>5</v>
      </c>
      <c r="AG6" s="46">
        <f t="shared" ref="AG6:AG28" si="0">SUM(E6:AF6)</f>
        <v>52</v>
      </c>
      <c r="AH6" s="43"/>
    </row>
    <row r="7" spans="1:35" ht="94.2" thickBot="1" x14ac:dyDescent="0.3">
      <c r="A7" s="39">
        <v>3</v>
      </c>
      <c r="B7" s="14" t="s">
        <v>125</v>
      </c>
      <c r="C7" s="38" t="s">
        <v>126</v>
      </c>
      <c r="D7" s="36">
        <v>11</v>
      </c>
      <c r="E7" s="40">
        <v>1</v>
      </c>
      <c r="F7" s="40">
        <v>1</v>
      </c>
      <c r="G7" s="40">
        <v>1</v>
      </c>
      <c r="H7" s="40"/>
      <c r="I7" s="40"/>
      <c r="J7" s="40">
        <v>4</v>
      </c>
      <c r="K7" s="40"/>
      <c r="L7" s="40">
        <v>2</v>
      </c>
      <c r="M7" s="40"/>
      <c r="N7" s="40">
        <v>1</v>
      </c>
      <c r="O7" s="40">
        <v>3</v>
      </c>
      <c r="P7" s="40"/>
      <c r="Q7" s="40">
        <v>3</v>
      </c>
      <c r="R7" s="40">
        <v>4</v>
      </c>
      <c r="S7" s="40">
        <v>1</v>
      </c>
      <c r="T7" s="40">
        <v>4</v>
      </c>
      <c r="U7" s="40">
        <v>4</v>
      </c>
      <c r="V7" s="40">
        <v>1</v>
      </c>
      <c r="W7" s="40"/>
      <c r="X7" s="40"/>
      <c r="Y7" s="40">
        <v>4</v>
      </c>
      <c r="Z7" s="40"/>
      <c r="AA7" s="40"/>
      <c r="AB7" s="40">
        <v>2</v>
      </c>
      <c r="AC7" s="40"/>
      <c r="AD7" s="40">
        <v>6</v>
      </c>
      <c r="AE7" s="40">
        <v>1</v>
      </c>
      <c r="AF7" s="40">
        <v>5</v>
      </c>
      <c r="AG7" s="46">
        <f t="shared" si="0"/>
        <v>48</v>
      </c>
      <c r="AH7" s="43"/>
    </row>
    <row r="8" spans="1:35" ht="63" thickBot="1" x14ac:dyDescent="0.3">
      <c r="A8" s="39">
        <v>4</v>
      </c>
      <c r="B8" s="22" t="s">
        <v>127</v>
      </c>
      <c r="C8" s="9" t="s">
        <v>128</v>
      </c>
      <c r="D8" s="37">
        <v>10</v>
      </c>
      <c r="E8" s="40">
        <v>1</v>
      </c>
      <c r="F8" s="40">
        <v>1</v>
      </c>
      <c r="G8" s="40">
        <v>1</v>
      </c>
      <c r="H8" s="40"/>
      <c r="I8" s="40"/>
      <c r="J8" s="40">
        <v>4</v>
      </c>
      <c r="K8" s="40"/>
      <c r="L8" s="40">
        <v>2</v>
      </c>
      <c r="M8" s="40">
        <v>2</v>
      </c>
      <c r="N8" s="40"/>
      <c r="O8" s="40">
        <v>3</v>
      </c>
      <c r="P8" s="40"/>
      <c r="Q8" s="40">
        <v>3</v>
      </c>
      <c r="R8" s="40">
        <v>1</v>
      </c>
      <c r="S8" s="40"/>
      <c r="T8" s="40">
        <v>2</v>
      </c>
      <c r="U8" s="40">
        <v>3</v>
      </c>
      <c r="V8" s="40">
        <v>2</v>
      </c>
      <c r="W8" s="40"/>
      <c r="X8" s="40"/>
      <c r="Y8" s="40">
        <v>4</v>
      </c>
      <c r="Z8" s="40"/>
      <c r="AA8" s="40"/>
      <c r="AB8" s="40">
        <v>2</v>
      </c>
      <c r="AC8" s="40"/>
      <c r="AD8" s="40">
        <v>6</v>
      </c>
      <c r="AE8" s="40">
        <v>1</v>
      </c>
      <c r="AF8" s="40">
        <v>4</v>
      </c>
      <c r="AG8" s="46">
        <f t="shared" si="0"/>
        <v>42</v>
      </c>
      <c r="AH8" s="43"/>
    </row>
    <row r="9" spans="1:35" ht="78.599999999999994" thickBot="1" x14ac:dyDescent="0.3">
      <c r="A9" s="39">
        <v>5</v>
      </c>
      <c r="B9" s="14" t="s">
        <v>129</v>
      </c>
      <c r="C9" s="38" t="s">
        <v>2</v>
      </c>
      <c r="D9" s="36">
        <v>10</v>
      </c>
      <c r="E9" s="40">
        <v>1</v>
      </c>
      <c r="F9" s="40">
        <v>1</v>
      </c>
      <c r="G9" s="40">
        <v>1</v>
      </c>
      <c r="H9" s="40"/>
      <c r="I9" s="40">
        <v>3</v>
      </c>
      <c r="J9" s="40"/>
      <c r="K9" s="40"/>
      <c r="L9" s="40">
        <v>2</v>
      </c>
      <c r="M9" s="40">
        <v>2</v>
      </c>
      <c r="N9" s="40"/>
      <c r="O9" s="40">
        <v>3</v>
      </c>
      <c r="P9" s="40">
        <v>3</v>
      </c>
      <c r="Q9" s="40">
        <v>3</v>
      </c>
      <c r="R9" s="40">
        <v>3</v>
      </c>
      <c r="S9" s="40"/>
      <c r="T9" s="40">
        <v>4</v>
      </c>
      <c r="U9" s="40">
        <v>3</v>
      </c>
      <c r="V9" s="40">
        <v>2</v>
      </c>
      <c r="W9" s="40"/>
      <c r="X9" s="40"/>
      <c r="Y9" s="40">
        <v>10</v>
      </c>
      <c r="Z9" s="40">
        <v>2</v>
      </c>
      <c r="AA9" s="40"/>
      <c r="AB9" s="40">
        <v>2</v>
      </c>
      <c r="AC9" s="40"/>
      <c r="AD9" s="40">
        <v>6</v>
      </c>
      <c r="AE9" s="40">
        <v>1</v>
      </c>
      <c r="AF9" s="40">
        <v>10</v>
      </c>
      <c r="AG9" s="46">
        <f t="shared" si="0"/>
        <v>62</v>
      </c>
      <c r="AH9" s="43" t="s">
        <v>164</v>
      </c>
    </row>
    <row r="10" spans="1:35" ht="109.8" thickBot="1" x14ac:dyDescent="0.3">
      <c r="A10" s="39">
        <v>6</v>
      </c>
      <c r="B10" s="22" t="s">
        <v>130</v>
      </c>
      <c r="C10" s="9" t="s">
        <v>131</v>
      </c>
      <c r="D10" s="37">
        <v>11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6">
        <f t="shared" si="0"/>
        <v>0</v>
      </c>
      <c r="AH10" s="43"/>
    </row>
    <row r="11" spans="1:35" ht="47.4" thickBot="1" x14ac:dyDescent="0.3">
      <c r="A11" s="39">
        <v>7</v>
      </c>
      <c r="B11" s="22" t="s">
        <v>132</v>
      </c>
      <c r="C11" s="9" t="s">
        <v>9</v>
      </c>
      <c r="D11" s="23">
        <v>11</v>
      </c>
      <c r="E11" s="40">
        <v>1</v>
      </c>
      <c r="F11" s="40">
        <v>1</v>
      </c>
      <c r="G11" s="40">
        <v>1</v>
      </c>
      <c r="H11" s="40"/>
      <c r="I11" s="40"/>
      <c r="J11" s="40">
        <v>4</v>
      </c>
      <c r="K11" s="40"/>
      <c r="L11" s="40">
        <v>2</v>
      </c>
      <c r="M11" s="40">
        <v>2</v>
      </c>
      <c r="N11" s="40"/>
      <c r="O11" s="40">
        <v>3</v>
      </c>
      <c r="P11" s="40"/>
      <c r="Q11" s="40">
        <v>3</v>
      </c>
      <c r="R11" s="40">
        <v>4</v>
      </c>
      <c r="S11" s="40">
        <v>3</v>
      </c>
      <c r="T11" s="40">
        <v>3</v>
      </c>
      <c r="U11" s="40">
        <v>2</v>
      </c>
      <c r="V11" s="40">
        <v>3</v>
      </c>
      <c r="W11" s="40">
        <v>3</v>
      </c>
      <c r="X11" s="40"/>
      <c r="Y11" s="40">
        <v>5</v>
      </c>
      <c r="Z11" s="40">
        <v>2</v>
      </c>
      <c r="AA11" s="40"/>
      <c r="AB11" s="40">
        <v>2</v>
      </c>
      <c r="AC11" s="40">
        <v>6</v>
      </c>
      <c r="AD11" s="40">
        <v>6</v>
      </c>
      <c r="AE11" s="40">
        <v>1</v>
      </c>
      <c r="AF11" s="40">
        <v>7</v>
      </c>
      <c r="AG11" s="46">
        <f t="shared" si="0"/>
        <v>64</v>
      </c>
      <c r="AH11" s="43" t="s">
        <v>164</v>
      </c>
    </row>
    <row r="12" spans="1:35" ht="31.8" thickBot="1" x14ac:dyDescent="0.3">
      <c r="A12" s="39">
        <v>8</v>
      </c>
      <c r="B12" s="14" t="s">
        <v>133</v>
      </c>
      <c r="C12" s="38" t="s">
        <v>10</v>
      </c>
      <c r="D12" s="23">
        <v>11</v>
      </c>
      <c r="E12" s="40">
        <v>1</v>
      </c>
      <c r="F12" s="40">
        <v>1</v>
      </c>
      <c r="G12" s="40">
        <v>1</v>
      </c>
      <c r="H12" s="40"/>
      <c r="I12" s="40"/>
      <c r="J12" s="40">
        <v>4</v>
      </c>
      <c r="K12" s="40"/>
      <c r="L12" s="40">
        <v>2</v>
      </c>
      <c r="M12" s="40">
        <v>2</v>
      </c>
      <c r="N12" s="40"/>
      <c r="O12" s="40"/>
      <c r="P12" s="40"/>
      <c r="Q12" s="40">
        <v>3</v>
      </c>
      <c r="R12" s="40">
        <v>1</v>
      </c>
      <c r="S12" s="40">
        <v>3</v>
      </c>
      <c r="T12" s="40">
        <v>4</v>
      </c>
      <c r="U12" s="40">
        <v>2</v>
      </c>
      <c r="V12" s="40">
        <v>1</v>
      </c>
      <c r="W12" s="40"/>
      <c r="X12" s="40"/>
      <c r="Y12" s="40">
        <v>5</v>
      </c>
      <c r="Z12" s="40"/>
      <c r="AA12" s="40"/>
      <c r="AB12" s="40">
        <v>2</v>
      </c>
      <c r="AC12" s="40"/>
      <c r="AD12" s="40">
        <v>6</v>
      </c>
      <c r="AE12" s="40">
        <v>1</v>
      </c>
      <c r="AF12" s="40">
        <v>5</v>
      </c>
      <c r="AG12" s="46">
        <f t="shared" si="0"/>
        <v>44</v>
      </c>
      <c r="AH12" s="43"/>
    </row>
    <row r="13" spans="1:35" ht="115.2" customHeight="1" thickBot="1" x14ac:dyDescent="0.3">
      <c r="A13" s="39">
        <v>9</v>
      </c>
      <c r="B13" s="14" t="s">
        <v>134</v>
      </c>
      <c r="C13" s="38" t="s">
        <v>7</v>
      </c>
      <c r="D13" s="23">
        <v>11</v>
      </c>
      <c r="E13" s="40">
        <v>1</v>
      </c>
      <c r="F13" s="40">
        <v>1</v>
      </c>
      <c r="G13" s="40">
        <v>1</v>
      </c>
      <c r="H13" s="40"/>
      <c r="I13" s="40"/>
      <c r="J13" s="40">
        <v>4</v>
      </c>
      <c r="K13" s="40"/>
      <c r="L13" s="40">
        <v>2</v>
      </c>
      <c r="M13" s="40">
        <v>2</v>
      </c>
      <c r="N13" s="40"/>
      <c r="O13" s="40">
        <v>3</v>
      </c>
      <c r="P13" s="40"/>
      <c r="Q13" s="40">
        <v>3</v>
      </c>
      <c r="R13" s="40">
        <v>4</v>
      </c>
      <c r="S13" s="40"/>
      <c r="T13" s="40">
        <v>4</v>
      </c>
      <c r="U13" s="40">
        <v>5</v>
      </c>
      <c r="V13" s="40">
        <v>4</v>
      </c>
      <c r="W13" s="40">
        <v>3</v>
      </c>
      <c r="X13" s="40"/>
      <c r="Y13" s="40">
        <v>6</v>
      </c>
      <c r="Z13" s="40">
        <v>2</v>
      </c>
      <c r="AA13" s="40"/>
      <c r="AB13" s="40">
        <v>2</v>
      </c>
      <c r="AC13" s="40"/>
      <c r="AD13" s="40">
        <v>6</v>
      </c>
      <c r="AE13" s="40">
        <v>1</v>
      </c>
      <c r="AF13" s="40">
        <v>8</v>
      </c>
      <c r="AG13" s="46">
        <f t="shared" si="0"/>
        <v>62</v>
      </c>
      <c r="AH13" s="43" t="s">
        <v>164</v>
      </c>
    </row>
    <row r="14" spans="1:35" ht="63" thickBot="1" x14ac:dyDescent="0.3">
      <c r="A14" s="39">
        <v>10</v>
      </c>
      <c r="B14" s="22" t="s">
        <v>135</v>
      </c>
      <c r="C14" s="9" t="s">
        <v>12</v>
      </c>
      <c r="D14" s="37">
        <v>11</v>
      </c>
      <c r="E14" s="40">
        <v>1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>
        <v>3</v>
      </c>
      <c r="R14" s="40">
        <v>2</v>
      </c>
      <c r="S14" s="40">
        <v>1</v>
      </c>
      <c r="T14" s="40">
        <v>1</v>
      </c>
      <c r="U14" s="40">
        <v>2</v>
      </c>
      <c r="V14" s="40">
        <v>1</v>
      </c>
      <c r="W14" s="40"/>
      <c r="X14" s="40"/>
      <c r="Y14" s="40">
        <v>1</v>
      </c>
      <c r="Z14" s="40">
        <v>2</v>
      </c>
      <c r="AA14" s="40"/>
      <c r="AB14" s="40">
        <v>2</v>
      </c>
      <c r="AC14" s="40"/>
      <c r="AD14" s="40"/>
      <c r="AE14" s="40">
        <v>1</v>
      </c>
      <c r="AF14" s="40">
        <v>2</v>
      </c>
      <c r="AG14" s="46">
        <f t="shared" si="0"/>
        <v>19</v>
      </c>
      <c r="AH14" s="43"/>
    </row>
    <row r="15" spans="1:35" ht="78.599999999999994" thickBot="1" x14ac:dyDescent="0.3">
      <c r="A15" s="39">
        <v>11</v>
      </c>
      <c r="B15" s="22" t="s">
        <v>136</v>
      </c>
      <c r="C15" s="9" t="s">
        <v>13</v>
      </c>
      <c r="D15" s="37">
        <v>11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6">
        <f t="shared" si="0"/>
        <v>0</v>
      </c>
      <c r="AH15" s="43"/>
    </row>
    <row r="16" spans="1:35" ht="78.599999999999994" thickBot="1" x14ac:dyDescent="0.3">
      <c r="A16" s="39">
        <v>12</v>
      </c>
      <c r="B16" s="22" t="s">
        <v>137</v>
      </c>
      <c r="C16" s="9" t="s">
        <v>2</v>
      </c>
      <c r="D16" s="37">
        <v>10</v>
      </c>
      <c r="E16" s="40">
        <v>1</v>
      </c>
      <c r="F16" s="40">
        <v>1</v>
      </c>
      <c r="G16" s="40">
        <v>1</v>
      </c>
      <c r="H16" s="40"/>
      <c r="I16" s="40"/>
      <c r="J16" s="40">
        <v>4</v>
      </c>
      <c r="K16" s="40"/>
      <c r="L16" s="40">
        <v>2</v>
      </c>
      <c r="M16" s="40">
        <v>2</v>
      </c>
      <c r="N16" s="40"/>
      <c r="O16" s="40">
        <v>3</v>
      </c>
      <c r="P16" s="40"/>
      <c r="Q16" s="40">
        <v>3</v>
      </c>
      <c r="R16" s="40">
        <v>4</v>
      </c>
      <c r="S16" s="40">
        <v>3</v>
      </c>
      <c r="T16" s="40">
        <v>4</v>
      </c>
      <c r="U16" s="40">
        <v>2</v>
      </c>
      <c r="V16" s="40">
        <v>2</v>
      </c>
      <c r="W16" s="40">
        <v>3</v>
      </c>
      <c r="X16" s="40"/>
      <c r="Y16" s="40">
        <v>10</v>
      </c>
      <c r="Z16" s="40">
        <v>2</v>
      </c>
      <c r="AA16" s="40"/>
      <c r="AB16" s="40">
        <v>2</v>
      </c>
      <c r="AC16" s="40"/>
      <c r="AD16" s="40">
        <v>6</v>
      </c>
      <c r="AE16" s="40">
        <v>1</v>
      </c>
      <c r="AF16" s="40">
        <v>10</v>
      </c>
      <c r="AG16" s="46">
        <f t="shared" si="0"/>
        <v>66</v>
      </c>
      <c r="AH16" s="43" t="s">
        <v>163</v>
      </c>
    </row>
    <row r="17" spans="1:34" ht="63" thickBot="1" x14ac:dyDescent="0.3">
      <c r="A17" s="39">
        <v>13</v>
      </c>
      <c r="B17" s="22" t="s">
        <v>138</v>
      </c>
      <c r="C17" s="9" t="s">
        <v>139</v>
      </c>
      <c r="D17" s="37">
        <v>10</v>
      </c>
      <c r="E17" s="40">
        <v>1</v>
      </c>
      <c r="F17" s="40">
        <v>1</v>
      </c>
      <c r="G17" s="40"/>
      <c r="H17" s="40"/>
      <c r="I17" s="40"/>
      <c r="J17" s="40">
        <v>4</v>
      </c>
      <c r="K17" s="40"/>
      <c r="L17" s="40"/>
      <c r="M17" s="40"/>
      <c r="N17" s="40"/>
      <c r="O17" s="40"/>
      <c r="P17" s="40"/>
      <c r="Q17" s="40">
        <v>3</v>
      </c>
      <c r="R17" s="40">
        <v>3</v>
      </c>
      <c r="S17" s="40"/>
      <c r="T17" s="40">
        <v>2</v>
      </c>
      <c r="U17" s="40">
        <v>3</v>
      </c>
      <c r="V17" s="40">
        <v>2</v>
      </c>
      <c r="W17" s="40"/>
      <c r="X17" s="40"/>
      <c r="Y17" s="40">
        <v>3</v>
      </c>
      <c r="Z17" s="40">
        <v>2</v>
      </c>
      <c r="AA17" s="40"/>
      <c r="AB17" s="40">
        <v>2</v>
      </c>
      <c r="AC17" s="40"/>
      <c r="AD17" s="40">
        <v>2</v>
      </c>
      <c r="AE17" s="40">
        <v>1</v>
      </c>
      <c r="AF17" s="40">
        <v>4</v>
      </c>
      <c r="AG17" s="46">
        <f t="shared" si="0"/>
        <v>33</v>
      </c>
      <c r="AH17" s="43"/>
    </row>
    <row r="18" spans="1:34" ht="63" thickBot="1" x14ac:dyDescent="0.3">
      <c r="A18" s="39">
        <v>14</v>
      </c>
      <c r="B18" s="22" t="s">
        <v>17</v>
      </c>
      <c r="C18" s="9" t="s">
        <v>18</v>
      </c>
      <c r="D18" s="37">
        <v>11</v>
      </c>
      <c r="E18" s="40"/>
      <c r="F18" s="40"/>
      <c r="G18" s="40"/>
      <c r="H18" s="40"/>
      <c r="I18" s="40"/>
      <c r="J18" s="40">
        <v>4</v>
      </c>
      <c r="K18" s="40"/>
      <c r="L18" s="40">
        <v>2</v>
      </c>
      <c r="M18" s="40">
        <v>2</v>
      </c>
      <c r="N18" s="40"/>
      <c r="O18" s="40"/>
      <c r="P18" s="40"/>
      <c r="Q18" s="40">
        <v>3</v>
      </c>
      <c r="R18" s="40">
        <v>4</v>
      </c>
      <c r="S18" s="40">
        <v>3</v>
      </c>
      <c r="T18" s="40">
        <v>2</v>
      </c>
      <c r="U18" s="40">
        <v>3</v>
      </c>
      <c r="V18" s="40">
        <v>1</v>
      </c>
      <c r="W18" s="40"/>
      <c r="X18" s="40"/>
      <c r="Y18" s="40"/>
      <c r="Z18" s="40">
        <v>4</v>
      </c>
      <c r="AA18" s="40">
        <v>2</v>
      </c>
      <c r="AB18" s="40">
        <v>2</v>
      </c>
      <c r="AC18" s="40"/>
      <c r="AD18" s="40">
        <v>2</v>
      </c>
      <c r="AE18" s="40">
        <v>1</v>
      </c>
      <c r="AF18" s="40">
        <v>4</v>
      </c>
      <c r="AG18" s="46">
        <f t="shared" si="0"/>
        <v>39</v>
      </c>
      <c r="AH18" s="43"/>
    </row>
    <row r="19" spans="1:34" ht="63" thickBot="1" x14ac:dyDescent="0.3">
      <c r="A19" s="39">
        <v>15</v>
      </c>
      <c r="B19" s="14" t="s">
        <v>20</v>
      </c>
      <c r="C19" s="38" t="s">
        <v>140</v>
      </c>
      <c r="D19" s="36">
        <v>10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6">
        <f t="shared" si="0"/>
        <v>0</v>
      </c>
      <c r="AH19" s="43"/>
    </row>
    <row r="20" spans="1:34" ht="63" thickBot="1" x14ac:dyDescent="0.3">
      <c r="A20" s="39">
        <v>16</v>
      </c>
      <c r="B20" s="14" t="s">
        <v>21</v>
      </c>
      <c r="C20" s="38" t="s">
        <v>141</v>
      </c>
      <c r="D20" s="36">
        <v>11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6">
        <f t="shared" si="0"/>
        <v>0</v>
      </c>
      <c r="AH20" s="43"/>
    </row>
    <row r="21" spans="1:34" ht="125.4" thickBot="1" x14ac:dyDescent="0.3">
      <c r="A21" s="39">
        <v>17</v>
      </c>
      <c r="B21" s="22" t="s">
        <v>22</v>
      </c>
      <c r="C21" s="9" t="s">
        <v>7</v>
      </c>
      <c r="D21" s="37">
        <v>11</v>
      </c>
      <c r="E21" s="40"/>
      <c r="F21" s="40">
        <v>1</v>
      </c>
      <c r="G21" s="40"/>
      <c r="H21" s="40"/>
      <c r="I21" s="40"/>
      <c r="J21" s="40">
        <v>4</v>
      </c>
      <c r="K21" s="40"/>
      <c r="L21" s="40">
        <v>2</v>
      </c>
      <c r="M21" s="40">
        <v>2</v>
      </c>
      <c r="N21" s="40"/>
      <c r="O21" s="40"/>
      <c r="P21" s="40"/>
      <c r="Q21" s="40">
        <v>3</v>
      </c>
      <c r="R21" s="40">
        <v>4</v>
      </c>
      <c r="S21" s="40">
        <v>3</v>
      </c>
      <c r="T21" s="40">
        <v>2</v>
      </c>
      <c r="U21" s="40">
        <v>4</v>
      </c>
      <c r="V21" s="40">
        <v>1</v>
      </c>
      <c r="W21" s="40"/>
      <c r="X21" s="40"/>
      <c r="Y21" s="40">
        <v>4</v>
      </c>
      <c r="Z21" s="40">
        <v>2</v>
      </c>
      <c r="AA21" s="40"/>
      <c r="AB21" s="40">
        <v>2</v>
      </c>
      <c r="AC21" s="40"/>
      <c r="AD21" s="40">
        <v>2</v>
      </c>
      <c r="AE21" s="40">
        <v>1</v>
      </c>
      <c r="AF21" s="40">
        <v>4</v>
      </c>
      <c r="AG21" s="46">
        <f t="shared" si="0"/>
        <v>41</v>
      </c>
      <c r="AH21" s="43"/>
    </row>
    <row r="22" spans="1:34" ht="78.599999999999994" thickBot="1" x14ac:dyDescent="0.3">
      <c r="A22" s="39">
        <v>18</v>
      </c>
      <c r="B22" s="22" t="s">
        <v>142</v>
      </c>
      <c r="C22" s="9" t="s">
        <v>2</v>
      </c>
      <c r="D22" s="37">
        <v>10</v>
      </c>
      <c r="E22" s="40">
        <v>1</v>
      </c>
      <c r="F22" s="40">
        <v>1</v>
      </c>
      <c r="G22" s="40">
        <v>1</v>
      </c>
      <c r="H22" s="40"/>
      <c r="I22" s="40"/>
      <c r="J22" s="40">
        <v>4</v>
      </c>
      <c r="K22" s="40"/>
      <c r="L22" s="40">
        <v>2</v>
      </c>
      <c r="M22" s="40">
        <v>2</v>
      </c>
      <c r="N22" s="40"/>
      <c r="O22" s="40">
        <v>3</v>
      </c>
      <c r="P22" s="40"/>
      <c r="Q22" s="40">
        <v>3</v>
      </c>
      <c r="R22" s="40">
        <v>4</v>
      </c>
      <c r="S22" s="40">
        <v>3</v>
      </c>
      <c r="T22" s="40">
        <v>4</v>
      </c>
      <c r="U22" s="40">
        <v>6</v>
      </c>
      <c r="V22" s="40">
        <v>4</v>
      </c>
      <c r="W22" s="40">
        <v>3</v>
      </c>
      <c r="X22" s="40"/>
      <c r="Y22" s="40">
        <v>10</v>
      </c>
      <c r="Z22" s="40">
        <v>2</v>
      </c>
      <c r="AA22" s="40"/>
      <c r="AB22" s="40">
        <v>2</v>
      </c>
      <c r="AC22" s="40">
        <v>6</v>
      </c>
      <c r="AD22" s="40">
        <v>6</v>
      </c>
      <c r="AE22" s="40">
        <v>1</v>
      </c>
      <c r="AF22" s="40">
        <v>10</v>
      </c>
      <c r="AG22" s="46">
        <f t="shared" si="0"/>
        <v>78</v>
      </c>
      <c r="AH22" s="43" t="s">
        <v>19</v>
      </c>
    </row>
    <row r="23" spans="1:34" ht="70.8" customHeight="1" thickBot="1" x14ac:dyDescent="0.3">
      <c r="A23" s="39">
        <v>19</v>
      </c>
      <c r="B23" s="22" t="s">
        <v>143</v>
      </c>
      <c r="C23" s="9" t="s">
        <v>144</v>
      </c>
      <c r="D23" s="37">
        <v>10</v>
      </c>
      <c r="E23" s="40">
        <v>1</v>
      </c>
      <c r="F23" s="40">
        <v>1</v>
      </c>
      <c r="G23" s="40">
        <v>1</v>
      </c>
      <c r="H23" s="40"/>
      <c r="I23" s="40"/>
      <c r="J23" s="40">
        <v>4</v>
      </c>
      <c r="K23" s="40"/>
      <c r="L23" s="40">
        <v>2</v>
      </c>
      <c r="M23" s="40">
        <v>2</v>
      </c>
      <c r="N23" s="40"/>
      <c r="O23" s="40">
        <v>3</v>
      </c>
      <c r="P23" s="40"/>
      <c r="Q23" s="40">
        <v>3</v>
      </c>
      <c r="R23" s="40">
        <v>4</v>
      </c>
      <c r="S23" s="40">
        <v>3</v>
      </c>
      <c r="T23" s="40">
        <v>4</v>
      </c>
      <c r="U23" s="40">
        <v>3</v>
      </c>
      <c r="V23" s="40">
        <v>2</v>
      </c>
      <c r="W23" s="40"/>
      <c r="X23" s="40"/>
      <c r="Y23" s="40">
        <v>8</v>
      </c>
      <c r="Z23" s="40">
        <v>2</v>
      </c>
      <c r="AA23" s="40"/>
      <c r="AB23" s="40">
        <v>2</v>
      </c>
      <c r="AC23" s="40">
        <v>6</v>
      </c>
      <c r="AD23" s="40">
        <v>6</v>
      </c>
      <c r="AE23" s="40">
        <v>1</v>
      </c>
      <c r="AF23" s="40">
        <v>10</v>
      </c>
      <c r="AG23" s="46">
        <f t="shared" si="0"/>
        <v>68</v>
      </c>
      <c r="AH23" s="43" t="s">
        <v>163</v>
      </c>
    </row>
    <row r="24" spans="1:34" ht="63" thickBot="1" x14ac:dyDescent="0.3">
      <c r="A24" s="39">
        <v>20</v>
      </c>
      <c r="B24" s="14" t="s">
        <v>145</v>
      </c>
      <c r="C24" s="38" t="s">
        <v>25</v>
      </c>
      <c r="D24" s="36">
        <v>11</v>
      </c>
      <c r="E24" s="40">
        <v>1</v>
      </c>
      <c r="F24" s="40">
        <v>1</v>
      </c>
      <c r="G24" s="40">
        <v>1</v>
      </c>
      <c r="H24" s="40"/>
      <c r="I24" s="40"/>
      <c r="J24" s="40">
        <v>4</v>
      </c>
      <c r="K24" s="40"/>
      <c r="L24" s="40">
        <v>2</v>
      </c>
      <c r="M24" s="40">
        <v>2</v>
      </c>
      <c r="N24" s="40"/>
      <c r="O24" s="40">
        <v>3</v>
      </c>
      <c r="P24" s="40"/>
      <c r="Q24" s="40">
        <v>3</v>
      </c>
      <c r="R24" s="40">
        <v>4</v>
      </c>
      <c r="S24" s="40">
        <v>3</v>
      </c>
      <c r="T24" s="40">
        <v>4</v>
      </c>
      <c r="U24" s="40">
        <v>2</v>
      </c>
      <c r="V24" s="40">
        <v>1</v>
      </c>
      <c r="W24" s="40">
        <v>3</v>
      </c>
      <c r="X24" s="40"/>
      <c r="Y24" s="40">
        <v>8</v>
      </c>
      <c r="Z24" s="40">
        <v>2</v>
      </c>
      <c r="AA24" s="40"/>
      <c r="AB24" s="40">
        <v>2</v>
      </c>
      <c r="AC24" s="40"/>
      <c r="AD24" s="40">
        <v>6</v>
      </c>
      <c r="AE24" s="40">
        <v>1</v>
      </c>
      <c r="AF24" s="40">
        <v>10</v>
      </c>
      <c r="AG24" s="46">
        <f t="shared" si="0"/>
        <v>63</v>
      </c>
      <c r="AH24" s="43" t="s">
        <v>164</v>
      </c>
    </row>
    <row r="25" spans="1:34" ht="63" thickBot="1" x14ac:dyDescent="0.3">
      <c r="A25" s="39">
        <v>21</v>
      </c>
      <c r="B25" s="22" t="s">
        <v>146</v>
      </c>
      <c r="C25" s="9" t="s">
        <v>147</v>
      </c>
      <c r="D25" s="37">
        <v>11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6">
        <f t="shared" si="0"/>
        <v>0</v>
      </c>
      <c r="AH25" s="43"/>
    </row>
    <row r="26" spans="1:34" ht="94.2" thickBot="1" x14ac:dyDescent="0.3">
      <c r="A26" s="39">
        <v>22</v>
      </c>
      <c r="B26" s="22" t="s">
        <v>148</v>
      </c>
      <c r="C26" s="9" t="s">
        <v>28</v>
      </c>
      <c r="D26" s="37">
        <v>10</v>
      </c>
      <c r="E26" s="40"/>
      <c r="F26" s="40">
        <v>1</v>
      </c>
      <c r="G26" s="40">
        <v>1</v>
      </c>
      <c r="H26" s="40"/>
      <c r="I26" s="40"/>
      <c r="J26" s="40">
        <v>4</v>
      </c>
      <c r="K26" s="40"/>
      <c r="L26" s="40">
        <v>2</v>
      </c>
      <c r="M26" s="40"/>
      <c r="N26" s="40"/>
      <c r="O26" s="40">
        <v>3</v>
      </c>
      <c r="P26" s="40"/>
      <c r="Q26" s="40">
        <v>3</v>
      </c>
      <c r="R26" s="40">
        <v>4</v>
      </c>
      <c r="S26" s="40">
        <v>3</v>
      </c>
      <c r="T26" s="40">
        <v>4</v>
      </c>
      <c r="U26" s="40">
        <v>2</v>
      </c>
      <c r="V26" s="40">
        <v>2</v>
      </c>
      <c r="W26" s="40">
        <v>3</v>
      </c>
      <c r="X26" s="40"/>
      <c r="Y26" s="40">
        <v>8</v>
      </c>
      <c r="Z26" s="40"/>
      <c r="AA26" s="40"/>
      <c r="AB26" s="40">
        <v>2</v>
      </c>
      <c r="AC26" s="40"/>
      <c r="AD26" s="40">
        <v>6</v>
      </c>
      <c r="AE26" s="40">
        <v>1</v>
      </c>
      <c r="AF26" s="40">
        <v>8</v>
      </c>
      <c r="AG26" s="46">
        <f t="shared" si="0"/>
        <v>57</v>
      </c>
      <c r="AH26" s="43"/>
    </row>
    <row r="27" spans="1:34" ht="78.599999999999994" thickBot="1" x14ac:dyDescent="0.3">
      <c r="A27" s="39">
        <v>23</v>
      </c>
      <c r="B27" s="22" t="s">
        <v>149</v>
      </c>
      <c r="C27" s="9" t="s">
        <v>2</v>
      </c>
      <c r="D27" s="37">
        <v>10</v>
      </c>
      <c r="E27" s="40">
        <v>1</v>
      </c>
      <c r="F27" s="40">
        <v>1</v>
      </c>
      <c r="G27" s="40">
        <v>1</v>
      </c>
      <c r="H27" s="40"/>
      <c r="I27" s="40"/>
      <c r="J27" s="40">
        <v>4</v>
      </c>
      <c r="K27" s="40"/>
      <c r="L27" s="40">
        <v>2</v>
      </c>
      <c r="M27" s="40">
        <v>2</v>
      </c>
      <c r="N27" s="40"/>
      <c r="O27" s="40">
        <v>3</v>
      </c>
      <c r="P27" s="40"/>
      <c r="Q27" s="40">
        <v>3</v>
      </c>
      <c r="R27" s="40">
        <v>4</v>
      </c>
      <c r="S27" s="40">
        <v>3</v>
      </c>
      <c r="T27" s="40">
        <v>4</v>
      </c>
      <c r="U27" s="40">
        <v>6</v>
      </c>
      <c r="V27" s="40">
        <v>4</v>
      </c>
      <c r="W27" s="40"/>
      <c r="X27" s="40"/>
      <c r="Y27" s="40">
        <v>10</v>
      </c>
      <c r="Z27" s="40">
        <v>2</v>
      </c>
      <c r="AA27" s="40"/>
      <c r="AB27" s="40">
        <v>2</v>
      </c>
      <c r="AC27" s="40">
        <v>2</v>
      </c>
      <c r="AD27" s="40">
        <v>6</v>
      </c>
      <c r="AE27" s="40">
        <v>1</v>
      </c>
      <c r="AF27" s="40">
        <v>10</v>
      </c>
      <c r="AG27" s="46">
        <f t="shared" si="0"/>
        <v>71</v>
      </c>
      <c r="AH27" s="43" t="s">
        <v>19</v>
      </c>
    </row>
    <row r="28" spans="1:34" ht="31.8" thickBot="1" x14ac:dyDescent="0.3">
      <c r="A28" s="39">
        <v>24</v>
      </c>
      <c r="B28" s="22" t="s">
        <v>32</v>
      </c>
      <c r="C28" s="9" t="s">
        <v>33</v>
      </c>
      <c r="D28" s="15">
        <v>10</v>
      </c>
      <c r="E28" s="40">
        <v>1</v>
      </c>
      <c r="F28" s="40">
        <v>1</v>
      </c>
      <c r="G28" s="40">
        <v>1</v>
      </c>
      <c r="H28" s="40"/>
      <c r="I28" s="40"/>
      <c r="J28" s="40">
        <v>4</v>
      </c>
      <c r="K28" s="40"/>
      <c r="L28" s="40"/>
      <c r="M28" s="40"/>
      <c r="N28" s="40"/>
      <c r="O28" s="40"/>
      <c r="P28" s="40"/>
      <c r="Q28" s="40">
        <v>3</v>
      </c>
      <c r="R28" s="40">
        <v>3</v>
      </c>
      <c r="S28" s="40"/>
      <c r="T28" s="40">
        <v>4</v>
      </c>
      <c r="U28" s="40">
        <v>3</v>
      </c>
      <c r="V28" s="40">
        <v>3</v>
      </c>
      <c r="W28" s="40">
        <v>3</v>
      </c>
      <c r="X28" s="40"/>
      <c r="Y28" s="40">
        <v>7</v>
      </c>
      <c r="Z28" s="40">
        <v>2</v>
      </c>
      <c r="AA28" s="40"/>
      <c r="AB28" s="40">
        <v>2</v>
      </c>
      <c r="AC28" s="40"/>
      <c r="AD28" s="40">
        <v>6</v>
      </c>
      <c r="AE28" s="40">
        <v>1</v>
      </c>
      <c r="AF28" s="40">
        <v>8</v>
      </c>
      <c r="AG28" s="46">
        <f t="shared" si="0"/>
        <v>52</v>
      </c>
      <c r="AH28" s="43"/>
    </row>
  </sheetData>
  <mergeCells count="30">
    <mergeCell ref="L1:P1"/>
    <mergeCell ref="A1:A4"/>
    <mergeCell ref="B1:B4"/>
    <mergeCell ref="C1:C4"/>
    <mergeCell ref="D1:D4"/>
    <mergeCell ref="E1:K1"/>
    <mergeCell ref="E2:G2"/>
    <mergeCell ref="H2:K2"/>
    <mergeCell ref="L2:N2"/>
    <mergeCell ref="O2:P2"/>
    <mergeCell ref="U2:U3"/>
    <mergeCell ref="V2:V3"/>
    <mergeCell ref="Q1:S1"/>
    <mergeCell ref="T1:V1"/>
    <mergeCell ref="AE2:AE3"/>
    <mergeCell ref="T2:T3"/>
    <mergeCell ref="AC1:AE1"/>
    <mergeCell ref="AH1:AH4"/>
    <mergeCell ref="AF1:AF3"/>
    <mergeCell ref="AG1:AG3"/>
    <mergeCell ref="W2:W3"/>
    <mergeCell ref="X2:X3"/>
    <mergeCell ref="AC2:AC3"/>
    <mergeCell ref="AD2:AD3"/>
    <mergeCell ref="Z1:AB1"/>
    <mergeCell ref="Z2:Z3"/>
    <mergeCell ref="AA2:AA3"/>
    <mergeCell ref="AB2:AB3"/>
    <mergeCell ref="W1:X1"/>
    <mergeCell ref="Y1:Y3"/>
  </mergeCells>
  <pageMargins left="0" right="0" top="0" bottom="0" header="0.31496062992125984" footer="0.31496062992125984"/>
  <pageSetup paperSize="8" scale="6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молодша група 4-7 кл</vt:lpstr>
      <vt:lpstr>ПНЗ+ПТНЗ+коледжі</vt:lpstr>
      <vt:lpstr>ЗНЗ 8-9кл</vt:lpstr>
      <vt:lpstr>ЗНЗ 10-11кл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Moroz</dc:creator>
  <cp:lastModifiedBy>Moroz</cp:lastModifiedBy>
  <cp:lastPrinted>2020-01-11T09:51:42Z</cp:lastPrinted>
  <dcterms:created xsi:type="dcterms:W3CDTF">2019-12-16T10:16:53Z</dcterms:created>
  <dcterms:modified xsi:type="dcterms:W3CDTF">2020-01-13T16:18:32Z</dcterms:modified>
</cp:coreProperties>
</file>